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d_srv\clients\Тендерный отдел\Текущая информация\Гусев\2026\2026-1_Охрана залоговых активов\2. Извещение\"/>
    </mc:Choice>
  </mc:AlternateContent>
  <bookViews>
    <workbookView xWindow="0" yWindow="0" windowWidth="28800" windowHeight="9000" tabRatio="863" activeTab="2"/>
  </bookViews>
  <sheets>
    <sheet name="справочник" sheetId="2" r:id="rId1"/>
    <sheet name="Общая информация" sheetId="1" r:id="rId2"/>
    <sheet name="Лот1" sheetId="3" r:id="rId3"/>
  </sheets>
  <definedNames>
    <definedName name="_xlnm._FilterDatabase" localSheetId="0" hidden="1">справочник!$N$2:$S$426</definedName>
    <definedName name="_xlnm.Print_Area" localSheetId="2">Лот1!$C$1:$O$21</definedName>
    <definedName name="_xlnm.Print_Area" localSheetId="1">'Общая информация'!$A$1:$H$34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3" l="1"/>
  <c r="M14" i="3"/>
  <c r="O14" i="3" s="1"/>
  <c r="N13" i="3"/>
  <c r="M13" i="3"/>
  <c r="O13" i="3" s="1"/>
  <c r="B28" i="1" l="1"/>
  <c r="O15" i="3" l="1"/>
  <c r="H28" i="1" s="1"/>
  <c r="N15" i="3"/>
  <c r="G28" i="1" s="1"/>
  <c r="A28" i="1" l="1"/>
  <c r="F10" i="3" l="1"/>
  <c r="F9" i="3"/>
  <c r="F8" i="3"/>
  <c r="F7" i="3"/>
  <c r="L8" i="3" l="1"/>
  <c r="L9" i="3"/>
  <c r="L10" i="3"/>
  <c r="L7" i="3"/>
  <c r="E9" i="3" l="1"/>
  <c r="E10" i="3"/>
  <c r="N4" i="3" l="1"/>
  <c r="E8" i="3"/>
</calcChain>
</file>

<file path=xl/sharedStrings.xml><?xml version="1.0" encoding="utf-8"?>
<sst xmlns="http://schemas.openxmlformats.org/spreadsheetml/2006/main" count="2043" uniqueCount="1959">
  <si>
    <t xml:space="preserve">Дата заполнения </t>
  </si>
  <si>
    <t xml:space="preserve">Название Компании </t>
  </si>
  <si>
    <t xml:space="preserve">Основное контактное лицо </t>
  </si>
  <si>
    <t xml:space="preserve">ИНН </t>
  </si>
  <si>
    <t xml:space="preserve">Должность </t>
  </si>
  <si>
    <t xml:space="preserve">Электронный адрес  </t>
  </si>
  <si>
    <t xml:space="preserve">Телефон </t>
  </si>
  <si>
    <t>да / нет</t>
  </si>
  <si>
    <t>Должность._____________________________________</t>
  </si>
  <si>
    <t>От имени и по поручению:_________________________</t>
  </si>
  <si>
    <t>(наименование Поставщика)</t>
  </si>
  <si>
    <t>Место печати</t>
  </si>
  <si>
    <t>Единица измерения</t>
  </si>
  <si>
    <t>Сумма без НДС</t>
  </si>
  <si>
    <t>НЕОБХОДИМО ЗАПОЛНИТЬ ВСЕ ВЫДЕЛЕННЫЕ ЦВЕТОМ ПОЛЯ</t>
  </si>
  <si>
    <t xml:space="preserve">Адрес для направления корреспонденции </t>
  </si>
  <si>
    <t>2. Информация о компании</t>
  </si>
  <si>
    <t>№ п/п</t>
  </si>
  <si>
    <t>Вид валюты</t>
  </si>
  <si>
    <t>Наименование предмета закупки</t>
  </si>
  <si>
    <t>4. Расчет стоимости коммерческого предложения</t>
  </si>
  <si>
    <t>3. Дополнительная информация об участнике и условиям поставки</t>
  </si>
  <si>
    <t>1. Предмет закупки и дата предложения</t>
  </si>
  <si>
    <t>Гарантия, мес.</t>
  </si>
  <si>
    <t>да</t>
  </si>
  <si>
    <t>нет</t>
  </si>
  <si>
    <t>Универсальный справочник</t>
  </si>
  <si>
    <t>RUB</t>
  </si>
  <si>
    <t>EUR</t>
  </si>
  <si>
    <t>USD</t>
  </si>
  <si>
    <t>Статус контрагента в сбытовой цепи</t>
  </si>
  <si>
    <t>Производитель Продукции</t>
  </si>
  <si>
    <t>Торговая организация производителя (Торговый Дом)</t>
  </si>
  <si>
    <t>Посредник / Дилер / Дистрибьютор</t>
  </si>
  <si>
    <t xml:space="preserve">Исполнитель услуг (собственными силами)» </t>
  </si>
  <si>
    <t xml:space="preserve">Исполнитель услуг (с привлечением субисполнителей)» </t>
  </si>
  <si>
    <t xml:space="preserve">Подрядчик (собственными силами)» </t>
  </si>
  <si>
    <t>Генеральный подрядчик</t>
  </si>
  <si>
    <t>Комплектовщик</t>
  </si>
  <si>
    <t>Прочие Поставщики</t>
  </si>
  <si>
    <t>Предприятие, непосредственно изготавливающее Продукцию. Официальное представительство иностранного производителя, изготавливающего продукцию, товары (МТР), являющееся юридическим лицом</t>
  </si>
  <si>
    <t>Продавец, владеющий эксклюзивными правами на продажу Продукции от имени производителя, входящий в группу компании производителя</t>
  </si>
  <si>
    <t>Оптовый или розничный посредник, который ведет операции от своего имени и за свой счёт на основании дилерского договора с производителем. Дистрибьютор может действовать и от своего имени. В этом случае в рамках договора на предоставление права продажи заключается договор поставки</t>
  </si>
  <si>
    <t>Непосредственный исполнитель услуг без привлечения субисполнителей</t>
  </si>
  <si>
    <t>Непосредственный исполнитель услуг с возможностью привлечения субисполнитель на часть оказываемых услуг</t>
  </si>
  <si>
    <t>Лицо, выполняющее работы по договору в полном объеме своими силами и средствами, без права привлечения субподрядчиков</t>
  </si>
  <si>
    <t>Лицо, выполняющее работы по договору с привлечением субподрядных организаций</t>
  </si>
  <si>
    <t>Компания, которая закупает готовые блоки у других изготовителей, затем у себя их доукомплектовывает и передает Заказчику комплектом</t>
  </si>
  <si>
    <t>Иные поставщики, не вошедшие в другие группы</t>
  </si>
  <si>
    <t>вид контрагента</t>
  </si>
  <si>
    <t>* У Заказчика не возникает обязанности по выборке всего объема продукции.</t>
  </si>
  <si>
    <t>1. Наименование лота и дата предложения</t>
  </si>
  <si>
    <t>Номер лота</t>
  </si>
  <si>
    <t>Наименование лота</t>
  </si>
  <si>
    <t>Дата заполнения</t>
  </si>
  <si>
    <t>Варианты ответа</t>
  </si>
  <si>
    <t>Ответ (предложение Участника)</t>
  </si>
  <si>
    <t>Требование</t>
  </si>
  <si>
    <t>Код</t>
  </si>
  <si>
    <t>003</t>
  </si>
  <si>
    <t>Миллиметр</t>
  </si>
  <si>
    <t>мм</t>
  </si>
  <si>
    <t>mm</t>
  </si>
  <si>
    <t>ММ</t>
  </si>
  <si>
    <t>MMT</t>
  </si>
  <si>
    <t>004</t>
  </si>
  <si>
    <t>Сантиметр</t>
  </si>
  <si>
    <t>см</t>
  </si>
  <si>
    <t>cm</t>
  </si>
  <si>
    <t>СМ</t>
  </si>
  <si>
    <t>CMT</t>
  </si>
  <si>
    <t>005</t>
  </si>
  <si>
    <t>Дециметр</t>
  </si>
  <si>
    <t>дм</t>
  </si>
  <si>
    <t>dm</t>
  </si>
  <si>
    <t>ДМ</t>
  </si>
  <si>
    <t>DMT</t>
  </si>
  <si>
    <t>006</t>
  </si>
  <si>
    <t>Метр</t>
  </si>
  <si>
    <t>м</t>
  </si>
  <si>
    <t>m</t>
  </si>
  <si>
    <t>М</t>
  </si>
  <si>
    <t>MTR</t>
  </si>
  <si>
    <t>008</t>
  </si>
  <si>
    <t>Километр; тысяча метров</t>
  </si>
  <si>
    <t>km</t>
  </si>
  <si>
    <t>КМ; ТЫС М</t>
  </si>
  <si>
    <t>KMT</t>
  </si>
  <si>
    <t>009</t>
  </si>
  <si>
    <t>Мегаметр; миллион метров</t>
  </si>
  <si>
    <t>Mm</t>
  </si>
  <si>
    <t>МЕГАМ; МЛН М</t>
  </si>
  <si>
    <t>MAM</t>
  </si>
  <si>
    <t>039</t>
  </si>
  <si>
    <t>Дюйм (25,4 мм)</t>
  </si>
  <si>
    <t>дюйм</t>
  </si>
  <si>
    <t>in</t>
  </si>
  <si>
    <t>ДЮЙМ</t>
  </si>
  <si>
    <t>INH</t>
  </si>
  <si>
    <t>041</t>
  </si>
  <si>
    <t>Фут (0,3048 м)</t>
  </si>
  <si>
    <t>фут</t>
  </si>
  <si>
    <t>ft</t>
  </si>
  <si>
    <t>ФУТ</t>
  </si>
  <si>
    <t>FOT</t>
  </si>
  <si>
    <t>043</t>
  </si>
  <si>
    <t>Ярд (0,9144 м)</t>
  </si>
  <si>
    <t>ярд</t>
  </si>
  <si>
    <t>yd</t>
  </si>
  <si>
    <t>ЯРД</t>
  </si>
  <si>
    <t>YRD</t>
  </si>
  <si>
    <t>047</t>
  </si>
  <si>
    <t>Морская миля (1852 м)</t>
  </si>
  <si>
    <t>миля</t>
  </si>
  <si>
    <t>n mile</t>
  </si>
  <si>
    <t>МИЛЬ</t>
  </si>
  <si>
    <t>NMI</t>
  </si>
  <si>
    <t>050</t>
  </si>
  <si>
    <t>Квадратный миллиметр</t>
  </si>
  <si>
    <t>ММ2</t>
  </si>
  <si>
    <t>MMK</t>
  </si>
  <si>
    <t>051</t>
  </si>
  <si>
    <t>Квадратный сантиметр</t>
  </si>
  <si>
    <t>СМ2</t>
  </si>
  <si>
    <t>CMK</t>
  </si>
  <si>
    <t>053</t>
  </si>
  <si>
    <t>Квадратный дециметр</t>
  </si>
  <si>
    <t>ДМ2</t>
  </si>
  <si>
    <t>DMK</t>
  </si>
  <si>
    <t>055</t>
  </si>
  <si>
    <t>Квадратный метр</t>
  </si>
  <si>
    <t>М2</t>
  </si>
  <si>
    <t>MTK</t>
  </si>
  <si>
    <t>058</t>
  </si>
  <si>
    <t>Тысяча квадратных метров</t>
  </si>
  <si>
    <t>daa</t>
  </si>
  <si>
    <t>ТЫС М2</t>
  </si>
  <si>
    <t>DAA</t>
  </si>
  <si>
    <t>059</t>
  </si>
  <si>
    <t>Гектар</t>
  </si>
  <si>
    <t>га</t>
  </si>
  <si>
    <t>ha</t>
  </si>
  <si>
    <t>ГА</t>
  </si>
  <si>
    <t>HAR</t>
  </si>
  <si>
    <t>061</t>
  </si>
  <si>
    <t>Квадратный километр</t>
  </si>
  <si>
    <t>КМ2</t>
  </si>
  <si>
    <t>KMK</t>
  </si>
  <si>
    <t>071</t>
  </si>
  <si>
    <t>ДЮЙМ2</t>
  </si>
  <si>
    <t>INK</t>
  </si>
  <si>
    <t>073</t>
  </si>
  <si>
    <t>ФУТ2</t>
  </si>
  <si>
    <t>FTK</t>
  </si>
  <si>
    <t>075</t>
  </si>
  <si>
    <t>ЯРД2</t>
  </si>
  <si>
    <t>YDK</t>
  </si>
  <si>
    <t>а</t>
  </si>
  <si>
    <t>a</t>
  </si>
  <si>
    <t>АР</t>
  </si>
  <si>
    <t>ARE</t>
  </si>
  <si>
    <t>Кубический миллиметр</t>
  </si>
  <si>
    <t>ММ3</t>
  </si>
  <si>
    <t>MMQ</t>
  </si>
  <si>
    <t>Кубический сантиметр; миллилитр</t>
  </si>
  <si>
    <t>СМ3; МЛ</t>
  </si>
  <si>
    <t>CMQ; MLT</t>
  </si>
  <si>
    <t>Литр; кубический дециметр</t>
  </si>
  <si>
    <t>Л; ДМ3</t>
  </si>
  <si>
    <t>LTR; DMQ</t>
  </si>
  <si>
    <t>Кубический метр</t>
  </si>
  <si>
    <t>М3</t>
  </si>
  <si>
    <t>MTQ</t>
  </si>
  <si>
    <t>Децилитр</t>
  </si>
  <si>
    <t>дл</t>
  </si>
  <si>
    <t>dl</t>
  </si>
  <si>
    <t>ДЛ</t>
  </si>
  <si>
    <t>DLT</t>
  </si>
  <si>
    <t>Гектолитр</t>
  </si>
  <si>
    <t>гл</t>
  </si>
  <si>
    <t>hl</t>
  </si>
  <si>
    <t>ГЛ</t>
  </si>
  <si>
    <t>HLT</t>
  </si>
  <si>
    <t>Мегалитр</t>
  </si>
  <si>
    <t>Мл</t>
  </si>
  <si>
    <t>Ml</t>
  </si>
  <si>
    <t>МЕГАЛ</t>
  </si>
  <si>
    <t>MAL</t>
  </si>
  <si>
    <t>ДЮЙМ3</t>
  </si>
  <si>
    <t>INQ</t>
  </si>
  <si>
    <t>ФУТ3</t>
  </si>
  <si>
    <t>FTQ</t>
  </si>
  <si>
    <t>ЯРД3</t>
  </si>
  <si>
    <t>YDQ</t>
  </si>
  <si>
    <t>Миллион кубических метров</t>
  </si>
  <si>
    <t>МЛН М3</t>
  </si>
  <si>
    <t>HMQ</t>
  </si>
  <si>
    <t>Гектограмм</t>
  </si>
  <si>
    <t>гг</t>
  </si>
  <si>
    <t>hg</t>
  </si>
  <si>
    <t>ГГ</t>
  </si>
  <si>
    <t>HGM</t>
  </si>
  <si>
    <t>Миллиграмм</t>
  </si>
  <si>
    <t>мг</t>
  </si>
  <si>
    <t>mg</t>
  </si>
  <si>
    <t>МГ</t>
  </si>
  <si>
    <t>MGM</t>
  </si>
  <si>
    <t>кар</t>
  </si>
  <si>
    <t>МС</t>
  </si>
  <si>
    <t>КАР</t>
  </si>
  <si>
    <t>CTM</t>
  </si>
  <si>
    <t>Грамм</t>
  </si>
  <si>
    <t>г</t>
  </si>
  <si>
    <t>g</t>
  </si>
  <si>
    <t>Г</t>
  </si>
  <si>
    <t>GRM</t>
  </si>
  <si>
    <t>Килограмм</t>
  </si>
  <si>
    <t>кг</t>
  </si>
  <si>
    <t>kg</t>
  </si>
  <si>
    <t>КГ</t>
  </si>
  <si>
    <t>KGM</t>
  </si>
  <si>
    <t>Тонна; метрическая тонна (1000 кг)</t>
  </si>
  <si>
    <t>т</t>
  </si>
  <si>
    <t>t</t>
  </si>
  <si>
    <t>Т</t>
  </si>
  <si>
    <t>TNE</t>
  </si>
  <si>
    <t>Килотонна</t>
  </si>
  <si>
    <t>kt</t>
  </si>
  <si>
    <t>КТ</t>
  </si>
  <si>
    <t>KTN</t>
  </si>
  <si>
    <t>Сантиграмм</t>
  </si>
  <si>
    <t>сг</t>
  </si>
  <si>
    <t>cg</t>
  </si>
  <si>
    <t>СГ</t>
  </si>
  <si>
    <t>CGM</t>
  </si>
  <si>
    <t>БРТ</t>
  </si>
  <si>
    <t>-</t>
  </si>
  <si>
    <t>БРУТТ. РЕГИСТР Т</t>
  </si>
  <si>
    <t>GRT</t>
  </si>
  <si>
    <t>Грузоподъемность в метрических тоннах</t>
  </si>
  <si>
    <t>т грп</t>
  </si>
  <si>
    <t>Т ГРУЗОПОД</t>
  </si>
  <si>
    <t>CCT</t>
  </si>
  <si>
    <t>ц</t>
  </si>
  <si>
    <t>Ц</t>
  </si>
  <si>
    <t>DTN</t>
  </si>
  <si>
    <t>Ватт</t>
  </si>
  <si>
    <t>Вт</t>
  </si>
  <si>
    <t>W</t>
  </si>
  <si>
    <t>ВТ</t>
  </si>
  <si>
    <t>WTT</t>
  </si>
  <si>
    <t>Киловатт</t>
  </si>
  <si>
    <t>кВт</t>
  </si>
  <si>
    <t>kW</t>
  </si>
  <si>
    <t>КВТ</t>
  </si>
  <si>
    <t>KWT</t>
  </si>
  <si>
    <t>Мегаватт; тысяча киловатт</t>
  </si>
  <si>
    <t>Вольт</t>
  </si>
  <si>
    <t>В</t>
  </si>
  <si>
    <t>V</t>
  </si>
  <si>
    <t>VLT</t>
  </si>
  <si>
    <t>Киловольт</t>
  </si>
  <si>
    <t>кВ</t>
  </si>
  <si>
    <t>kV</t>
  </si>
  <si>
    <t>КВ</t>
  </si>
  <si>
    <t>KVT</t>
  </si>
  <si>
    <t>Киловольт-ампер</t>
  </si>
  <si>
    <t>кВ.А</t>
  </si>
  <si>
    <t>kV.A</t>
  </si>
  <si>
    <t>КВ.А</t>
  </si>
  <si>
    <t>KVA</t>
  </si>
  <si>
    <t>Мегавольт-ампер (тысяча киловольт-ампер)</t>
  </si>
  <si>
    <t>МВ.А</t>
  </si>
  <si>
    <t>MV.A</t>
  </si>
  <si>
    <t>МЕГАВ.А</t>
  </si>
  <si>
    <t>MVA</t>
  </si>
  <si>
    <t>Киловар</t>
  </si>
  <si>
    <t>квар</t>
  </si>
  <si>
    <t>kVAR</t>
  </si>
  <si>
    <t>КВАР</t>
  </si>
  <si>
    <t>KVR</t>
  </si>
  <si>
    <t>Ватт-час</t>
  </si>
  <si>
    <t>Вт.ч</t>
  </si>
  <si>
    <t>W.h</t>
  </si>
  <si>
    <t>ВТ.Ч</t>
  </si>
  <si>
    <t>WHR</t>
  </si>
  <si>
    <t>Киловатт-час</t>
  </si>
  <si>
    <t>кВт.ч</t>
  </si>
  <si>
    <t>kW.h</t>
  </si>
  <si>
    <t>КВТ.Ч</t>
  </si>
  <si>
    <t>KWH</t>
  </si>
  <si>
    <t>Мегаватт-час; 1000 киловатт-часов</t>
  </si>
  <si>
    <t>МW.h</t>
  </si>
  <si>
    <t>МЕГАВТ.Ч; ТЫС КВТ.Ч</t>
  </si>
  <si>
    <t>MWH</t>
  </si>
  <si>
    <t>Гигаватт-час (миллион киловатт-часов)</t>
  </si>
  <si>
    <t>ГВт.ч</t>
  </si>
  <si>
    <t>GW.h</t>
  </si>
  <si>
    <t>ГИГАВТ.Ч</t>
  </si>
  <si>
    <t>GWH</t>
  </si>
  <si>
    <t>Ампер</t>
  </si>
  <si>
    <t>А</t>
  </si>
  <si>
    <t>A</t>
  </si>
  <si>
    <t>AMP</t>
  </si>
  <si>
    <t>Ампер-час (3,6 кКл)</t>
  </si>
  <si>
    <t>А.ч</t>
  </si>
  <si>
    <t>A.h</t>
  </si>
  <si>
    <t>А.Ч</t>
  </si>
  <si>
    <t>AMH</t>
  </si>
  <si>
    <t>Тысяча ампер-часов</t>
  </si>
  <si>
    <t>ТЫС А.Ч</t>
  </si>
  <si>
    <t>TAH</t>
  </si>
  <si>
    <t>Кулон</t>
  </si>
  <si>
    <t>Кл</t>
  </si>
  <si>
    <t>C</t>
  </si>
  <si>
    <t>КЛ</t>
  </si>
  <si>
    <t>COU</t>
  </si>
  <si>
    <t>Джоуль</t>
  </si>
  <si>
    <t>Дж</t>
  </si>
  <si>
    <t>J</t>
  </si>
  <si>
    <t>ДЖ</t>
  </si>
  <si>
    <t>JOU</t>
  </si>
  <si>
    <t>Килоджоуль</t>
  </si>
  <si>
    <t>кДж</t>
  </si>
  <si>
    <t>kJ</t>
  </si>
  <si>
    <t>КДЖ</t>
  </si>
  <si>
    <t>KJO</t>
  </si>
  <si>
    <t>Ом</t>
  </si>
  <si>
    <t>ОМ</t>
  </si>
  <si>
    <t>OHM</t>
  </si>
  <si>
    <t>Градус Цельсия</t>
  </si>
  <si>
    <t>ГРАД ЦЕЛЬС</t>
  </si>
  <si>
    <t>CEL</t>
  </si>
  <si>
    <t>Градус Фаренгейта</t>
  </si>
  <si>
    <t>ГРАД ФАРЕНГ</t>
  </si>
  <si>
    <t>FAN</t>
  </si>
  <si>
    <t>Кандела</t>
  </si>
  <si>
    <t>кд</t>
  </si>
  <si>
    <t>cd</t>
  </si>
  <si>
    <t>КД</t>
  </si>
  <si>
    <t>CDL</t>
  </si>
  <si>
    <t>Люкс</t>
  </si>
  <si>
    <t>лк</t>
  </si>
  <si>
    <t>lx</t>
  </si>
  <si>
    <t>ЛК</t>
  </si>
  <si>
    <t>LUX</t>
  </si>
  <si>
    <t>Люмен</t>
  </si>
  <si>
    <t>лм</t>
  </si>
  <si>
    <t>lm</t>
  </si>
  <si>
    <t>ЛМ</t>
  </si>
  <si>
    <t>LUM</t>
  </si>
  <si>
    <t>Кельвин</t>
  </si>
  <si>
    <t>K</t>
  </si>
  <si>
    <t>К</t>
  </si>
  <si>
    <t>KEL</t>
  </si>
  <si>
    <t>Ньютон</t>
  </si>
  <si>
    <t>Н</t>
  </si>
  <si>
    <t>N</t>
  </si>
  <si>
    <t>NEW</t>
  </si>
  <si>
    <t>Герц</t>
  </si>
  <si>
    <t>Гц</t>
  </si>
  <si>
    <t>Hz</t>
  </si>
  <si>
    <t>ГЦ</t>
  </si>
  <si>
    <t>HTZ</t>
  </si>
  <si>
    <t>Килогерц</t>
  </si>
  <si>
    <t>кГц</t>
  </si>
  <si>
    <t>kHz</t>
  </si>
  <si>
    <t>КГЦ</t>
  </si>
  <si>
    <t>KHZ</t>
  </si>
  <si>
    <t>Мегагерц</t>
  </si>
  <si>
    <t>МГц</t>
  </si>
  <si>
    <t>MHz</t>
  </si>
  <si>
    <t>МЕГАГЦ</t>
  </si>
  <si>
    <t>MHZ</t>
  </si>
  <si>
    <t>Паскаль</t>
  </si>
  <si>
    <t>Па</t>
  </si>
  <si>
    <t>Pa</t>
  </si>
  <si>
    <t>ПА</t>
  </si>
  <si>
    <t>PAL</t>
  </si>
  <si>
    <t>Сименс</t>
  </si>
  <si>
    <t>См</t>
  </si>
  <si>
    <t>S</t>
  </si>
  <si>
    <t>СИ</t>
  </si>
  <si>
    <t>SIE</t>
  </si>
  <si>
    <t>Килопаскаль</t>
  </si>
  <si>
    <t>кПа</t>
  </si>
  <si>
    <t>kPa</t>
  </si>
  <si>
    <t>КПА</t>
  </si>
  <si>
    <t>KPA</t>
  </si>
  <si>
    <t>Мегапаскаль</t>
  </si>
  <si>
    <t>МПа</t>
  </si>
  <si>
    <t>MPa</t>
  </si>
  <si>
    <t>МЕГАПА</t>
  </si>
  <si>
    <t>MPA</t>
  </si>
  <si>
    <t>Физическая атмосфера (101325 Па)</t>
  </si>
  <si>
    <t>атм</t>
  </si>
  <si>
    <t>atm</t>
  </si>
  <si>
    <t>АТМ</t>
  </si>
  <si>
    <t>ATM</t>
  </si>
  <si>
    <t>Техническая атмосфера (98066,5 Па)</t>
  </si>
  <si>
    <t>ат</t>
  </si>
  <si>
    <t>at</t>
  </si>
  <si>
    <t>АТТ</t>
  </si>
  <si>
    <t>ATT</t>
  </si>
  <si>
    <t>Гигабеккерель</t>
  </si>
  <si>
    <t>ГБк</t>
  </si>
  <si>
    <t>GBq</t>
  </si>
  <si>
    <t>ГИГАБК</t>
  </si>
  <si>
    <t>GBQ</t>
  </si>
  <si>
    <t>Милликюри</t>
  </si>
  <si>
    <t>мКи</t>
  </si>
  <si>
    <t>mCi</t>
  </si>
  <si>
    <t>МКИ</t>
  </si>
  <si>
    <t>MCU</t>
  </si>
  <si>
    <t>Кюри</t>
  </si>
  <si>
    <t>Ки</t>
  </si>
  <si>
    <t>Ci</t>
  </si>
  <si>
    <t>КИ</t>
  </si>
  <si>
    <t>CUR</t>
  </si>
  <si>
    <t>Грамм делящихся изотопов</t>
  </si>
  <si>
    <t>г Д/И</t>
  </si>
  <si>
    <t>g fissile isotopes</t>
  </si>
  <si>
    <t>Г ДЕЛЯЩ ИЗОТОП</t>
  </si>
  <si>
    <t>GFI</t>
  </si>
  <si>
    <t>Миллибар</t>
  </si>
  <si>
    <t>мб</t>
  </si>
  <si>
    <t>mbar</t>
  </si>
  <si>
    <t>МБАР</t>
  </si>
  <si>
    <t>MBR</t>
  </si>
  <si>
    <t>Бар</t>
  </si>
  <si>
    <t>бар</t>
  </si>
  <si>
    <t>bar</t>
  </si>
  <si>
    <t>БАР</t>
  </si>
  <si>
    <t>BAR</t>
  </si>
  <si>
    <t>Гектобар</t>
  </si>
  <si>
    <t>гб</t>
  </si>
  <si>
    <t>hbar</t>
  </si>
  <si>
    <t>ГБАР</t>
  </si>
  <si>
    <t>HBA</t>
  </si>
  <si>
    <t>Килобар</t>
  </si>
  <si>
    <t>кб</t>
  </si>
  <si>
    <t>kbar</t>
  </si>
  <si>
    <t>КБАР</t>
  </si>
  <si>
    <t>KBA</t>
  </si>
  <si>
    <t>Фарад</t>
  </si>
  <si>
    <t>Ф</t>
  </si>
  <si>
    <t>F</t>
  </si>
  <si>
    <t>FAR</t>
  </si>
  <si>
    <t>КГ/М3</t>
  </si>
  <si>
    <t>KMQ</t>
  </si>
  <si>
    <t>Беккерель</t>
  </si>
  <si>
    <t>Бк</t>
  </si>
  <si>
    <t>Bq</t>
  </si>
  <si>
    <t>БК</t>
  </si>
  <si>
    <t>BQL</t>
  </si>
  <si>
    <t>Вебер</t>
  </si>
  <si>
    <t>Вб</t>
  </si>
  <si>
    <t>Wb</t>
  </si>
  <si>
    <t>ВБ</t>
  </si>
  <si>
    <t>WEB</t>
  </si>
  <si>
    <t>Узел (миля/ч)</t>
  </si>
  <si>
    <t>уз</t>
  </si>
  <si>
    <t>kn</t>
  </si>
  <si>
    <t>УЗ</t>
  </si>
  <si>
    <t>KNT</t>
  </si>
  <si>
    <t>Метр в секунду</t>
  </si>
  <si>
    <t>м/с</t>
  </si>
  <si>
    <t>m/s</t>
  </si>
  <si>
    <t>М/С</t>
  </si>
  <si>
    <t>MTS</t>
  </si>
  <si>
    <t>Оборот в секунду</t>
  </si>
  <si>
    <t>об/с</t>
  </si>
  <si>
    <t>r/s</t>
  </si>
  <si>
    <t>ОБ/С</t>
  </si>
  <si>
    <t>RPS</t>
  </si>
  <si>
    <t>Оборот в минуту</t>
  </si>
  <si>
    <t>об/мин</t>
  </si>
  <si>
    <t>r/min</t>
  </si>
  <si>
    <t>ОБ/МИН</t>
  </si>
  <si>
    <t>RPM</t>
  </si>
  <si>
    <t>Километр в час</t>
  </si>
  <si>
    <t>км/ч</t>
  </si>
  <si>
    <t>km/h</t>
  </si>
  <si>
    <t>КМ/Ч</t>
  </si>
  <si>
    <t>KMH</t>
  </si>
  <si>
    <t>Метр на секунду в квадрате</t>
  </si>
  <si>
    <t>М/С2</t>
  </si>
  <si>
    <t>MSK</t>
  </si>
  <si>
    <t>Кулон на килограмм</t>
  </si>
  <si>
    <t>Кл/кг</t>
  </si>
  <si>
    <t>C/kg</t>
  </si>
  <si>
    <t>КЛ/КГ</t>
  </si>
  <si>
    <t>CKG</t>
  </si>
  <si>
    <t>Секунда</t>
  </si>
  <si>
    <t>с</t>
  </si>
  <si>
    <t>s</t>
  </si>
  <si>
    <t>С</t>
  </si>
  <si>
    <t>SEC</t>
  </si>
  <si>
    <t>Минута</t>
  </si>
  <si>
    <t>мин</t>
  </si>
  <si>
    <t>min</t>
  </si>
  <si>
    <t>МИН</t>
  </si>
  <si>
    <t>MIN</t>
  </si>
  <si>
    <t>Час</t>
  </si>
  <si>
    <t>ч</t>
  </si>
  <si>
    <t>h</t>
  </si>
  <si>
    <t>Ч</t>
  </si>
  <si>
    <t>HUR</t>
  </si>
  <si>
    <t>Сутки</t>
  </si>
  <si>
    <t>сут; дн</t>
  </si>
  <si>
    <t>d</t>
  </si>
  <si>
    <t>СУТ; ДН</t>
  </si>
  <si>
    <t>DAY</t>
  </si>
  <si>
    <t>Неделя</t>
  </si>
  <si>
    <t>нед</t>
  </si>
  <si>
    <t>НЕД</t>
  </si>
  <si>
    <t>WEE</t>
  </si>
  <si>
    <t>Декада</t>
  </si>
  <si>
    <t>дек</t>
  </si>
  <si>
    <t>ДЕК</t>
  </si>
  <si>
    <t>DAD</t>
  </si>
  <si>
    <t>Месяц</t>
  </si>
  <si>
    <t>мес</t>
  </si>
  <si>
    <t>МЕС</t>
  </si>
  <si>
    <t>MON</t>
  </si>
  <si>
    <t>Квартал</t>
  </si>
  <si>
    <t>кварт</t>
  </si>
  <si>
    <t>КВАРТ</t>
  </si>
  <si>
    <t>QAN</t>
  </si>
  <si>
    <t>Полугодие</t>
  </si>
  <si>
    <t>полгода</t>
  </si>
  <si>
    <t>ПОЛГОД</t>
  </si>
  <si>
    <t>SAN</t>
  </si>
  <si>
    <t>Год</t>
  </si>
  <si>
    <t>г; лет</t>
  </si>
  <si>
    <t>ГОД; ЛЕТ</t>
  </si>
  <si>
    <t>ANN</t>
  </si>
  <si>
    <t>Десятилетие</t>
  </si>
  <si>
    <t>деслет</t>
  </si>
  <si>
    <t>ДЕСЛЕТ</t>
  </si>
  <si>
    <t>DEC</t>
  </si>
  <si>
    <t>Килограмм в секунду</t>
  </si>
  <si>
    <t>кг/с</t>
  </si>
  <si>
    <t>КГ/С</t>
  </si>
  <si>
    <t>KGS</t>
  </si>
  <si>
    <t>Тонна пара в час</t>
  </si>
  <si>
    <t>т пар/ч</t>
  </si>
  <si>
    <t>Т ПАР/Ч</t>
  </si>
  <si>
    <t>TSH</t>
  </si>
  <si>
    <t>Кубический метр в секунду</t>
  </si>
  <si>
    <t>М3/С</t>
  </si>
  <si>
    <t>MQS</t>
  </si>
  <si>
    <t>Кубический метр в час</t>
  </si>
  <si>
    <t>М3/Ч</t>
  </si>
  <si>
    <t>MQH</t>
  </si>
  <si>
    <t>Тысяча кубических метров в сутки</t>
  </si>
  <si>
    <t>ТЫС М3/СУТ</t>
  </si>
  <si>
    <t>TQD</t>
  </si>
  <si>
    <t>Бобина</t>
  </si>
  <si>
    <t>боб</t>
  </si>
  <si>
    <t>БОБ</t>
  </si>
  <si>
    <t>NBB</t>
  </si>
  <si>
    <t>Лист</t>
  </si>
  <si>
    <t>л.</t>
  </si>
  <si>
    <t>ЛИСТ</t>
  </si>
  <si>
    <t>LEF</t>
  </si>
  <si>
    <t>Сто листов</t>
  </si>
  <si>
    <t>100 л.</t>
  </si>
  <si>
    <t>100 ЛИСТ</t>
  </si>
  <si>
    <t>CLF</t>
  </si>
  <si>
    <t>Тысяча стандартных условных кирпичей</t>
  </si>
  <si>
    <t>тыс станд. усл. кирп</t>
  </si>
  <si>
    <t>ТЫС СТАНД УСЛ КИРП</t>
  </si>
  <si>
    <t>MBE</t>
  </si>
  <si>
    <t>Дюжина (12 шт.)</t>
  </si>
  <si>
    <t>дюжина</t>
  </si>
  <si>
    <t>Doz; 12</t>
  </si>
  <si>
    <t>ДЮЖИНА</t>
  </si>
  <si>
    <t>DZN</t>
  </si>
  <si>
    <t>Изделие</t>
  </si>
  <si>
    <t>изд</t>
  </si>
  <si>
    <t>ИЗД</t>
  </si>
  <si>
    <t>NAR</t>
  </si>
  <si>
    <t>Сто ящиков</t>
  </si>
  <si>
    <t>100 ящ.</t>
  </si>
  <si>
    <t>Hbx</t>
  </si>
  <si>
    <t>100 ЯЩ</t>
  </si>
  <si>
    <t>HBX</t>
  </si>
  <si>
    <t>Набор</t>
  </si>
  <si>
    <t>набор</t>
  </si>
  <si>
    <t>НАБОР</t>
  </si>
  <si>
    <t>SET</t>
  </si>
  <si>
    <t>ЕД</t>
  </si>
  <si>
    <t>Мегабит в секунду</t>
  </si>
  <si>
    <t>Гигабит в секунду</t>
  </si>
  <si>
    <t>Байт в секунду</t>
  </si>
  <si>
    <t>Гигабайт в секунду</t>
  </si>
  <si>
    <t>Килобайт в секунду</t>
  </si>
  <si>
    <t>Мегабайт в секунду</t>
  </si>
  <si>
    <t>Эрланг</t>
  </si>
  <si>
    <t>Децибел</t>
  </si>
  <si>
    <t>Абонент</t>
  </si>
  <si>
    <t>Миллион гектаров</t>
  </si>
  <si>
    <t>Миллиард гектаров</t>
  </si>
  <si>
    <t>Миллион голов</t>
  </si>
  <si>
    <t>Балл</t>
  </si>
  <si>
    <t>Миллион долларов</t>
  </si>
  <si>
    <t>Центнеров с гектара</t>
  </si>
  <si>
    <t>Тысяча голов</t>
  </si>
  <si>
    <t>Миллион краско-оттисков</t>
  </si>
  <si>
    <t>Миллион условных плиток</t>
  </si>
  <si>
    <t>Человек в час</t>
  </si>
  <si>
    <t>Пассажиров в час</t>
  </si>
  <si>
    <t>Пассажиро-миля</t>
  </si>
  <si>
    <t>Гигабайт</t>
  </si>
  <si>
    <t>Терабайт</t>
  </si>
  <si>
    <t>Петабайт</t>
  </si>
  <si>
    <t>Эксабайт</t>
  </si>
  <si>
    <t>Зеттабайт</t>
  </si>
  <si>
    <t>Йоттабайт</t>
  </si>
  <si>
    <t>Рубль тонна</t>
  </si>
  <si>
    <t>Дето-день</t>
  </si>
  <si>
    <t>Человек в год</t>
  </si>
  <si>
    <t>Посещение</t>
  </si>
  <si>
    <t>Тысяча гнезд</t>
  </si>
  <si>
    <t>Единиц в год</t>
  </si>
  <si>
    <t>Вызов</t>
  </si>
  <si>
    <t>Штамм</t>
  </si>
  <si>
    <t>Особь</t>
  </si>
  <si>
    <t>Коробка</t>
  </si>
  <si>
    <t>Койко-день</t>
  </si>
  <si>
    <t>Пациенто-день</t>
  </si>
  <si>
    <t>Запись</t>
  </si>
  <si>
    <t>Документ</t>
  </si>
  <si>
    <t>Лист-оттиск</t>
  </si>
  <si>
    <t>Вагоно (машино)-час</t>
  </si>
  <si>
    <t>Летный час</t>
  </si>
  <si>
    <t>Миллиард долларов</t>
  </si>
  <si>
    <t>Доллар за тонну</t>
  </si>
  <si>
    <t>Посевная единица</t>
  </si>
  <si>
    <t>Тысяча метров кубических в час</t>
  </si>
  <si>
    <t>Микрограмм</t>
  </si>
  <si>
    <t>Килобеккерель</t>
  </si>
  <si>
    <t>Мегабеккерель</t>
  </si>
  <si>
    <t>Моль</t>
  </si>
  <si>
    <t>Международная единица биологической активности</t>
  </si>
  <si>
    <t>Тысяча международных единиц биологической активности</t>
  </si>
  <si>
    <t>Миллион международных единиц биологической активности</t>
  </si>
  <si>
    <t>Международная единица биологической активности на грамм</t>
  </si>
  <si>
    <t>Тысяча международных единиц биологической активности на грамм</t>
  </si>
  <si>
    <t>Миллион международных единиц биологической активности на грамм</t>
  </si>
  <si>
    <t>Международная единица биологической активности на миллилитр</t>
  </si>
  <si>
    <t>Тысяча международных единиц биологической активности на миллилитр</t>
  </si>
  <si>
    <t>Миллион международных единиц биологической активности на миллилитр</t>
  </si>
  <si>
    <t>Единица действия биологической активности</t>
  </si>
  <si>
    <t>Тысяча единиц действия биологической активности на грамм</t>
  </si>
  <si>
    <t>Единица действия биологической активности на микролитр</t>
  </si>
  <si>
    <t>Единица действия биологической активности на миллилитр</t>
  </si>
  <si>
    <t>Тысяча единиц действия биологической активности на миллилитр</t>
  </si>
  <si>
    <t>Миллион единиц действия биологической активности на миллилитр</t>
  </si>
  <si>
    <t>Единица действия биологической активности в сутки</t>
  </si>
  <si>
    <t>Антитоксическая единица</t>
  </si>
  <si>
    <t>Тысяча антитоксических единиц</t>
  </si>
  <si>
    <t>Антитрипсиновая единица</t>
  </si>
  <si>
    <t>Тысяча антитрипсиновых единиц</t>
  </si>
  <si>
    <t>Индекс Реактивности</t>
  </si>
  <si>
    <t>Индекс Реактивности на миллилитр</t>
  </si>
  <si>
    <t>Килобеккерель на миллилитр</t>
  </si>
  <si>
    <t>Мегабеккерель на миллилитр</t>
  </si>
  <si>
    <t>Мегабеккерель на метр квадратный</t>
  </si>
  <si>
    <t>Калликреиновая ингибирующая единица на миллилитр</t>
  </si>
  <si>
    <t>Тысяча калликреиновых ингибирующих единиц на миллилитр</t>
  </si>
  <si>
    <t>Миллион колониеобразующих единиц</t>
  </si>
  <si>
    <t>Миллион колониеобразующих единиц на пакет</t>
  </si>
  <si>
    <t>Миллиард колониеобразующих единиц</t>
  </si>
  <si>
    <t>Протеолитическая единица</t>
  </si>
  <si>
    <t>Микрограмм на миллилитр</t>
  </si>
  <si>
    <t>Микрограмм в сутки</t>
  </si>
  <si>
    <t>Микрограмм в час</t>
  </si>
  <si>
    <t>Микрограмм на дозу</t>
  </si>
  <si>
    <t>Миллимоль на миллилитр</t>
  </si>
  <si>
    <t>Миллимоль на литр</t>
  </si>
  <si>
    <t>Пачка</t>
  </si>
  <si>
    <t>пач</t>
  </si>
  <si>
    <t>ПАЧ</t>
  </si>
  <si>
    <t>Километр в сутки</t>
  </si>
  <si>
    <t>км/сут</t>
  </si>
  <si>
    <t>КМ/СУТ</t>
  </si>
  <si>
    <t>Гигагерц</t>
  </si>
  <si>
    <t>Наименование товара/работы/услуги</t>
  </si>
  <si>
    <t>Ставка НДС</t>
  </si>
  <si>
    <t>КПП</t>
  </si>
  <si>
    <t>Группа продукции</t>
  </si>
  <si>
    <t>Рубль</t>
  </si>
  <si>
    <t>Евро</t>
  </si>
  <si>
    <t>Доллар</t>
  </si>
  <si>
    <t>Направление деятельности подразделения</t>
  </si>
  <si>
    <t>Участник является плательщиком НДС</t>
  </si>
  <si>
    <t>да / нет (основание)</t>
  </si>
  <si>
    <t>Человеко-день</t>
  </si>
  <si>
    <t>чел.дн</t>
  </si>
  <si>
    <t>ЧЕЛ.ДН</t>
  </si>
  <si>
    <t>Тысяча человеко-дней</t>
  </si>
  <si>
    <t>ТЫС ЧЕЛ.ДН</t>
  </si>
  <si>
    <t>Тысяча человеко-часов</t>
  </si>
  <si>
    <t>ТЫС ЧЕЛ.Ч</t>
  </si>
  <si>
    <t>Тысяча условных банок в смену</t>
  </si>
  <si>
    <t>ТЫС УСЛ БАНК/СМЕН</t>
  </si>
  <si>
    <t>Миллион единиц в год</t>
  </si>
  <si>
    <t>МЛН ЕД/ГОД</t>
  </si>
  <si>
    <t>Посещение в смену</t>
  </si>
  <si>
    <t>посещ/смен</t>
  </si>
  <si>
    <t>ПОСЕЩ/СМЕН</t>
  </si>
  <si>
    <t>Тысяча посещений в смену</t>
  </si>
  <si>
    <t>ТЫС ПОСЕЩ/ СМЕН</t>
  </si>
  <si>
    <t>Пара в смену</t>
  </si>
  <si>
    <t>пар/смен</t>
  </si>
  <si>
    <t>ПАР/СМЕН</t>
  </si>
  <si>
    <t>Тысяча пар в смену</t>
  </si>
  <si>
    <t>ТЫС ПАР/СМЕН</t>
  </si>
  <si>
    <t>Миллион тонн в год</t>
  </si>
  <si>
    <t>МЛН Т/ГОД</t>
  </si>
  <si>
    <t>Тонна переработки в сутки</t>
  </si>
  <si>
    <t>т перераб/сут</t>
  </si>
  <si>
    <t>Т ПЕРЕРАБ/СУТ</t>
  </si>
  <si>
    <t>Тысяча тонн переработки в сутки</t>
  </si>
  <si>
    <t>ТЫС Т ПЕРЕРАБ/СУТ</t>
  </si>
  <si>
    <t>Центнер переработки в сутки</t>
  </si>
  <si>
    <t>ц перераб/сут</t>
  </si>
  <si>
    <t>Ц ПЕРЕРАБ/СУТ</t>
  </si>
  <si>
    <t>Тысяча центнеров переработки в сутки</t>
  </si>
  <si>
    <t>ТЫС Ц ПЕРЕРАБ/СУТ</t>
  </si>
  <si>
    <t>Тысяча голов в год</t>
  </si>
  <si>
    <t>ТЫС ГОЛ/ГОД</t>
  </si>
  <si>
    <t>Миллион голов в год</t>
  </si>
  <si>
    <t>МЛН ГОЛ/ГОД</t>
  </si>
  <si>
    <t>Тысяча птицемест</t>
  </si>
  <si>
    <t>Тысяча кур-несушек</t>
  </si>
  <si>
    <t>ТЫС КУР. НЕСУШ</t>
  </si>
  <si>
    <t>Тысяча тонн пара в час</t>
  </si>
  <si>
    <t>ТЫС Т ПАР/Ч</t>
  </si>
  <si>
    <t>Тысяча прядильных веретен</t>
  </si>
  <si>
    <t>ТЫС ПРЯД ВЕРЕТ</t>
  </si>
  <si>
    <t>Тысяча прядильных мест</t>
  </si>
  <si>
    <t>ТЫС ПРЯД МЕСТ</t>
  </si>
  <si>
    <t>Доза</t>
  </si>
  <si>
    <t>доз</t>
  </si>
  <si>
    <t>ДОЗ</t>
  </si>
  <si>
    <t>Тысяча доз</t>
  </si>
  <si>
    <t>ТЫС ДОЗ</t>
  </si>
  <si>
    <t>Единица</t>
  </si>
  <si>
    <t>ед</t>
  </si>
  <si>
    <t>Тысяча единиц</t>
  </si>
  <si>
    <t>ТЫС ЕД</t>
  </si>
  <si>
    <t>Миллион единиц</t>
  </si>
  <si>
    <t>МЛН ЕД</t>
  </si>
  <si>
    <t>Канал</t>
  </si>
  <si>
    <t>канал</t>
  </si>
  <si>
    <t>КАНАЛ</t>
  </si>
  <si>
    <t>Тысяча комплектов</t>
  </si>
  <si>
    <t>ТЫС КОМПЛ</t>
  </si>
  <si>
    <t>Место</t>
  </si>
  <si>
    <t>мест</t>
  </si>
  <si>
    <t>МЕСТ</t>
  </si>
  <si>
    <t>Тысяча мест</t>
  </si>
  <si>
    <t>ТЫС МЕСТ</t>
  </si>
  <si>
    <t>Тысяча номеров</t>
  </si>
  <si>
    <t>ТЫС НОМ</t>
  </si>
  <si>
    <t>Тысяча гектаров порций</t>
  </si>
  <si>
    <t>ТЫС ГА ПОРЦ</t>
  </si>
  <si>
    <t>Тысяча пачек</t>
  </si>
  <si>
    <t>ТЫС ПАЧ</t>
  </si>
  <si>
    <t>Процент</t>
  </si>
  <si>
    <t>%</t>
  </si>
  <si>
    <t>ПРОЦ</t>
  </si>
  <si>
    <t>Промилле (0,1 процента)</t>
  </si>
  <si>
    <t>промилле</t>
  </si>
  <si>
    <t>ПРОМИЛЛЕ</t>
  </si>
  <si>
    <t>Тысяча рулонов</t>
  </si>
  <si>
    <t>ТЫС РУЛ</t>
  </si>
  <si>
    <t>Тысяча станов</t>
  </si>
  <si>
    <t>ТЫС СТАН</t>
  </si>
  <si>
    <t>Станция</t>
  </si>
  <si>
    <t>станц</t>
  </si>
  <si>
    <t>СТАНЦ</t>
  </si>
  <si>
    <t>Тысяча тюбиков</t>
  </si>
  <si>
    <t>ТЫС ТЮБИК</t>
  </si>
  <si>
    <t>Тысяча условных тубов</t>
  </si>
  <si>
    <t>ТЫС УСЛ ТУБ</t>
  </si>
  <si>
    <t>Миллион упаковок</t>
  </si>
  <si>
    <t>МЛН УПАК</t>
  </si>
  <si>
    <t>Тысяча упаковок</t>
  </si>
  <si>
    <t>ТЫС УПАК</t>
  </si>
  <si>
    <t>Человек</t>
  </si>
  <si>
    <t>чел</t>
  </si>
  <si>
    <t>ЧЕЛ</t>
  </si>
  <si>
    <t>Тысяча человек</t>
  </si>
  <si>
    <t>ТЫС ЧЕЛ</t>
  </si>
  <si>
    <t>Миллион человек</t>
  </si>
  <si>
    <t>МЛН ЧЕЛ</t>
  </si>
  <si>
    <t>Миллион экземпляров</t>
  </si>
  <si>
    <t>МЛН ЭКЗ</t>
  </si>
  <si>
    <t>Ячейка</t>
  </si>
  <si>
    <t>яч</t>
  </si>
  <si>
    <t>ЯЧ</t>
  </si>
  <si>
    <t>Ящик</t>
  </si>
  <si>
    <t>ящ</t>
  </si>
  <si>
    <t>ЯЩ</t>
  </si>
  <si>
    <t>Голова</t>
  </si>
  <si>
    <t>гол</t>
  </si>
  <si>
    <t>ГОЛ</t>
  </si>
  <si>
    <t>Тысяча пар</t>
  </si>
  <si>
    <t>ТЫС ПАР</t>
  </si>
  <si>
    <t>Миллион пар</t>
  </si>
  <si>
    <t>МЛН ПАР</t>
  </si>
  <si>
    <t>Комплект</t>
  </si>
  <si>
    <t>компл</t>
  </si>
  <si>
    <t>КОМПЛ</t>
  </si>
  <si>
    <t>Секция</t>
  </si>
  <si>
    <t>секц</t>
  </si>
  <si>
    <t>СЕКЦ</t>
  </si>
  <si>
    <t>Бутылка</t>
  </si>
  <si>
    <t>бут</t>
  </si>
  <si>
    <t>БУТ</t>
  </si>
  <si>
    <t>Тысяча бутылок</t>
  </si>
  <si>
    <t>ТЫС БУТ</t>
  </si>
  <si>
    <t>Ампула</t>
  </si>
  <si>
    <t>ампул</t>
  </si>
  <si>
    <t>АМПУЛ</t>
  </si>
  <si>
    <t>Тысяча ампул</t>
  </si>
  <si>
    <t>ТЫС АМПУЛ</t>
  </si>
  <si>
    <t>Флакон</t>
  </si>
  <si>
    <t>флак</t>
  </si>
  <si>
    <t>ФЛАК</t>
  </si>
  <si>
    <t>Тысяча флаконов</t>
  </si>
  <si>
    <t>ТЫС ФЛАК</t>
  </si>
  <si>
    <t>Тысяча тубов</t>
  </si>
  <si>
    <t>ТЫС ТУБ</t>
  </si>
  <si>
    <t>Тысяча коробок</t>
  </si>
  <si>
    <t>ТЫС КОР</t>
  </si>
  <si>
    <t>Условная единица</t>
  </si>
  <si>
    <t>усл. ед</t>
  </si>
  <si>
    <t>УСЛ ЕД</t>
  </si>
  <si>
    <t>Тысяча условных единиц</t>
  </si>
  <si>
    <t>ТЫС УСЛ ЕД</t>
  </si>
  <si>
    <t>Миллион условных единиц</t>
  </si>
  <si>
    <t>МЛН УСЛ ЕД</t>
  </si>
  <si>
    <t>Условная штука</t>
  </si>
  <si>
    <t>усл. шт</t>
  </si>
  <si>
    <t>УСЛ ШТ</t>
  </si>
  <si>
    <t>Тысяча условных штук</t>
  </si>
  <si>
    <t>ТЫС УСЛ ШТ</t>
  </si>
  <si>
    <t>Условная банка</t>
  </si>
  <si>
    <t>усл. банк</t>
  </si>
  <si>
    <t>УСЛ БАНК</t>
  </si>
  <si>
    <t>Тысяча условных банок</t>
  </si>
  <si>
    <t>ТЫС УСЛ БАНК</t>
  </si>
  <si>
    <t>Миллион условных банок</t>
  </si>
  <si>
    <t>МЛН УСЛ БАНК</t>
  </si>
  <si>
    <t>Условный кусок</t>
  </si>
  <si>
    <t>усл. кус</t>
  </si>
  <si>
    <t>УСЛ КУС</t>
  </si>
  <si>
    <t>Тысяча условных кусков</t>
  </si>
  <si>
    <t>ТЫС УСЛ КУС</t>
  </si>
  <si>
    <t>Миллион условных кусков</t>
  </si>
  <si>
    <t>МЛН УСЛ КУС</t>
  </si>
  <si>
    <t>Условный ящик</t>
  </si>
  <si>
    <t>усл. ящ</t>
  </si>
  <si>
    <t>УСЛ ЯЩ</t>
  </si>
  <si>
    <t>Тысяча условных ящиков</t>
  </si>
  <si>
    <t>ТЫС УСЛ ЯЩ</t>
  </si>
  <si>
    <t>Условная катушка</t>
  </si>
  <si>
    <t>усл. кат</t>
  </si>
  <si>
    <t>УСЛ КАТ</t>
  </si>
  <si>
    <t>Тысяча условных катушек</t>
  </si>
  <si>
    <t>ТЫС УСЛ КАТ</t>
  </si>
  <si>
    <t>Условная плитка</t>
  </si>
  <si>
    <t>усл. плит</t>
  </si>
  <si>
    <t>УСЛ ПЛИТ</t>
  </si>
  <si>
    <t>Тысяча условных плиток</t>
  </si>
  <si>
    <t>ТЫС УСЛ ПЛИТ</t>
  </si>
  <si>
    <t>Условный кирпич</t>
  </si>
  <si>
    <t>усл. кирп</t>
  </si>
  <si>
    <t>УСЛ КИРП</t>
  </si>
  <si>
    <t>Тысяча условных кирпичей</t>
  </si>
  <si>
    <t>ТЫС УСЛ КИРП</t>
  </si>
  <si>
    <t>Миллион условных кирпичей</t>
  </si>
  <si>
    <t>МЛН УСЛ КИРП</t>
  </si>
  <si>
    <t>Семья</t>
  </si>
  <si>
    <t>семей</t>
  </si>
  <si>
    <t>СЕМЕЙ</t>
  </si>
  <si>
    <t>Тысяча семей</t>
  </si>
  <si>
    <t>ТЫС СЕМЕЙ</t>
  </si>
  <si>
    <t>Миллион семей</t>
  </si>
  <si>
    <t>МЛН СЕМЕЙ</t>
  </si>
  <si>
    <t>Домохозяйство</t>
  </si>
  <si>
    <t>домхоз</t>
  </si>
  <si>
    <t>ДОМХОЗ</t>
  </si>
  <si>
    <t>Тысяча домохозяйств</t>
  </si>
  <si>
    <t>ТЫС ДОМХОЗ</t>
  </si>
  <si>
    <t>Миллион домохозяйств</t>
  </si>
  <si>
    <t>МЛН ДОМХОЗ</t>
  </si>
  <si>
    <t>Ученическое место</t>
  </si>
  <si>
    <t>учен. мест</t>
  </si>
  <si>
    <t>УЧЕН МЕСТ</t>
  </si>
  <si>
    <t>Тысяча ученических мест</t>
  </si>
  <si>
    <t>ТЫС УЧЕН МЕСТ</t>
  </si>
  <si>
    <t>Рабочее место</t>
  </si>
  <si>
    <t>раб. мест</t>
  </si>
  <si>
    <t>РАБ МЕСТ</t>
  </si>
  <si>
    <t>Тысяча рабочих мест</t>
  </si>
  <si>
    <t>ТЫС РАБ МЕСТ</t>
  </si>
  <si>
    <t>Посадочное место</t>
  </si>
  <si>
    <t>посад. мест</t>
  </si>
  <si>
    <t>ПОСАД МЕСТ</t>
  </si>
  <si>
    <t>Тысяча посадочных мест</t>
  </si>
  <si>
    <t>ТЫС ПОСАД МЕСТ</t>
  </si>
  <si>
    <t>Номер</t>
  </si>
  <si>
    <t>ном</t>
  </si>
  <si>
    <t>НОМ</t>
  </si>
  <si>
    <t>Квартира</t>
  </si>
  <si>
    <t>Тысяча квартир</t>
  </si>
  <si>
    <t>ТЫС КВАРТ</t>
  </si>
  <si>
    <t>Койка</t>
  </si>
  <si>
    <t>коек</t>
  </si>
  <si>
    <t>КОЕК</t>
  </si>
  <si>
    <t>Тысяча коек</t>
  </si>
  <si>
    <t>ТЫС КОЕК</t>
  </si>
  <si>
    <t>Том книжного фонда</t>
  </si>
  <si>
    <t>том книжн. фонд</t>
  </si>
  <si>
    <t>ТОМ КНИЖН ФОНД</t>
  </si>
  <si>
    <t>Тысяча томов книжного фонда</t>
  </si>
  <si>
    <t>ТЫС ТОМ КНИЖН ФОНД</t>
  </si>
  <si>
    <t>Условный ремонт</t>
  </si>
  <si>
    <t>усл. рем</t>
  </si>
  <si>
    <t>УСЛ РЕМ</t>
  </si>
  <si>
    <t>Условный ремонт в год</t>
  </si>
  <si>
    <t>усл. рем/год</t>
  </si>
  <si>
    <t>УСЛ РЕМ/ГОД</t>
  </si>
  <si>
    <t>Смена</t>
  </si>
  <si>
    <t>смен</t>
  </si>
  <si>
    <t>СМЕН</t>
  </si>
  <si>
    <t>Лист авторский</t>
  </si>
  <si>
    <t>л. авт</t>
  </si>
  <si>
    <t>ЛИСТ АВТ</t>
  </si>
  <si>
    <t>Лист печатный</t>
  </si>
  <si>
    <t>л. печ</t>
  </si>
  <si>
    <t>ЛИСТ ПЕЧ</t>
  </si>
  <si>
    <t>Лист учетно-издательский</t>
  </si>
  <si>
    <t>л. уч.-изд</t>
  </si>
  <si>
    <t>ЛИСТ УЧ.ИЗД</t>
  </si>
  <si>
    <t>Знак</t>
  </si>
  <si>
    <t>знак</t>
  </si>
  <si>
    <t>ЗНАК</t>
  </si>
  <si>
    <t>Слово</t>
  </si>
  <si>
    <t>слово</t>
  </si>
  <si>
    <t>СЛОВО</t>
  </si>
  <si>
    <t>Символ</t>
  </si>
  <si>
    <t>символ</t>
  </si>
  <si>
    <t>СИМВОЛ</t>
  </si>
  <si>
    <t>Условная труба</t>
  </si>
  <si>
    <t>усл. труб</t>
  </si>
  <si>
    <t>УСЛ ТРУБ</t>
  </si>
  <si>
    <t>Тысяча пластин</t>
  </si>
  <si>
    <t>ТЫС ПЛАСТ</t>
  </si>
  <si>
    <t>Миллион доз</t>
  </si>
  <si>
    <t>МЛН ДОЗ</t>
  </si>
  <si>
    <t>Миллион листов-оттисков</t>
  </si>
  <si>
    <t>МЛН ЛИСТ.ОТТИСК</t>
  </si>
  <si>
    <t>ваг (маш).дн</t>
  </si>
  <si>
    <t>ВАГ (МАШ).ДН</t>
  </si>
  <si>
    <t>ТЫС ВАГ (МАШ).Ч</t>
  </si>
  <si>
    <t>ТЫС ВАГ (МАШ).КМ</t>
  </si>
  <si>
    <t>Тысяча место-километров</t>
  </si>
  <si>
    <t>ТЫС МЕСТ.КМ</t>
  </si>
  <si>
    <t>Вагоно-сутки</t>
  </si>
  <si>
    <t>ваг.сут</t>
  </si>
  <si>
    <t>ВАГ.СУТ</t>
  </si>
  <si>
    <t>Тысяча поездо-часов</t>
  </si>
  <si>
    <t>ТЫС ПОЕЗД.Ч</t>
  </si>
  <si>
    <t>Тысяча поездо-километров</t>
  </si>
  <si>
    <t>ТЫС ПОЕЗД.КМ</t>
  </si>
  <si>
    <t>Тысяча тонно-миль</t>
  </si>
  <si>
    <t>ТЫС Т.МИЛЬ</t>
  </si>
  <si>
    <t>Тысяча пассажиро-миль</t>
  </si>
  <si>
    <t>ТЫС ПАСС.МИЛЬ</t>
  </si>
  <si>
    <t>Автомобиле-день</t>
  </si>
  <si>
    <t>автомоб.дн</t>
  </si>
  <si>
    <t>АВТОМОБ.ДН</t>
  </si>
  <si>
    <t>Тысяча автомобиле-тонно-дней</t>
  </si>
  <si>
    <t>ТЫС АВТОМОБ.Т.ДН</t>
  </si>
  <si>
    <t>Тысяча автомобиле-часов</t>
  </si>
  <si>
    <t>ТЫС АВТОМОБ.Ч</t>
  </si>
  <si>
    <t>Тысяча автомобиле-место-дней</t>
  </si>
  <si>
    <t>ТЫС АВТОМОБ.МЕСТ. ДН</t>
  </si>
  <si>
    <t>Приведенный час</t>
  </si>
  <si>
    <t>привед.ч</t>
  </si>
  <si>
    <t>ПРИВЕД.Ч</t>
  </si>
  <si>
    <t>Самолето-километр</t>
  </si>
  <si>
    <t>самолет.км</t>
  </si>
  <si>
    <t>САМОЛЕТ.КМ</t>
  </si>
  <si>
    <t>Тысяча километров</t>
  </si>
  <si>
    <t>ТЫС КМ</t>
  </si>
  <si>
    <t>Тысяча тоннаже-рейсов</t>
  </si>
  <si>
    <t>ТЫС ТОННАЖ. РЕЙС</t>
  </si>
  <si>
    <t>Миллион тонно-миль</t>
  </si>
  <si>
    <t>МЛН Т. МИЛЬ</t>
  </si>
  <si>
    <t>Миллион пассажиро-миль</t>
  </si>
  <si>
    <t>МЛН ПАСС. МИЛЬ</t>
  </si>
  <si>
    <t>Миллион тоннаже-миль</t>
  </si>
  <si>
    <t>МЛН ТОННАЖ. МИЛЬ</t>
  </si>
  <si>
    <t>Миллион пассажиро-место-миль</t>
  </si>
  <si>
    <t>МЛН ПАСС. МЕСТ. МИЛЬ</t>
  </si>
  <si>
    <t>Кормо-день</t>
  </si>
  <si>
    <t>корм. дн</t>
  </si>
  <si>
    <t>КОРМ. ДН</t>
  </si>
  <si>
    <t>Центнер кормовых единиц</t>
  </si>
  <si>
    <t>ц корм ед</t>
  </si>
  <si>
    <t>Ц КОРМ ЕД</t>
  </si>
  <si>
    <t>Тысяча автомобиле-километров</t>
  </si>
  <si>
    <t>ТЫС АВТОМОБ. КМ</t>
  </si>
  <si>
    <t>ТЫС ТОННАЖ. СУТ</t>
  </si>
  <si>
    <t>Суго-сутки</t>
  </si>
  <si>
    <t>суго. сут.</t>
  </si>
  <si>
    <t>СУГО. СУТ</t>
  </si>
  <si>
    <t>Штук в 20-футовом эквиваленте (ДФЭ)</t>
  </si>
  <si>
    <t>штук в 20-футовом эквиваленте</t>
  </si>
  <si>
    <t>ШТ В 20 ФУТ ЭКВИВ</t>
  </si>
  <si>
    <t>Канало-километр</t>
  </si>
  <si>
    <t>канал. км</t>
  </si>
  <si>
    <t>КАНАЛ. КМ</t>
  </si>
  <si>
    <t>Канало-концы</t>
  </si>
  <si>
    <t>канал. конц</t>
  </si>
  <si>
    <t>КАНАЛ. КОНЦ</t>
  </si>
  <si>
    <t>Тысяча экземпляров</t>
  </si>
  <si>
    <t>ТЫС ЭКЗ</t>
  </si>
  <si>
    <t>Тысяча долларов</t>
  </si>
  <si>
    <t>ТЫС ДОЛЛАР</t>
  </si>
  <si>
    <t>Тысяча тонн кормовых единиц</t>
  </si>
  <si>
    <t>ТЫС Т КОРМ ЕД</t>
  </si>
  <si>
    <t>Миллион тонн кормовых единиц</t>
  </si>
  <si>
    <t>МЛН Т КОРМ ЕД</t>
  </si>
  <si>
    <t>Судо-сутки</t>
  </si>
  <si>
    <t>суд.сут</t>
  </si>
  <si>
    <t>СУД.СУТ</t>
  </si>
  <si>
    <t>Пассажиро-километр</t>
  </si>
  <si>
    <t>пасс.км</t>
  </si>
  <si>
    <t>ПАСС.КМ</t>
  </si>
  <si>
    <t>Пассажирское место (пассажирских мест)</t>
  </si>
  <si>
    <t>пасс. мест</t>
  </si>
  <si>
    <t>ПАСС МЕСТ</t>
  </si>
  <si>
    <t>Тысяча пассажиро-километров</t>
  </si>
  <si>
    <t>ТЫС ПАСС.КМ</t>
  </si>
  <si>
    <t>Миллион пассажиро-километров</t>
  </si>
  <si>
    <t>МЛН ПАСС.КМ</t>
  </si>
  <si>
    <t>Пассажиропоток</t>
  </si>
  <si>
    <t>пасс.поток</t>
  </si>
  <si>
    <t>ПАСС.ПОТОК</t>
  </si>
  <si>
    <t>Тонно-километр</t>
  </si>
  <si>
    <t>т.км</t>
  </si>
  <si>
    <t>Т.КМ</t>
  </si>
  <si>
    <t>Тысяча тонно-километров</t>
  </si>
  <si>
    <t>ТЫС Т.КМ</t>
  </si>
  <si>
    <t>Миллион тонно-километров</t>
  </si>
  <si>
    <t>МЛН Т.КМ</t>
  </si>
  <si>
    <t>Тысяча наборов</t>
  </si>
  <si>
    <t>ТЫС НАБОР</t>
  </si>
  <si>
    <t>Грамм на киловатт-час</t>
  </si>
  <si>
    <t>г/кВт.ч</t>
  </si>
  <si>
    <t>Г/КВТ.Ч</t>
  </si>
  <si>
    <t>Килограмм на гигакалорию</t>
  </si>
  <si>
    <t>кг/Гкал</t>
  </si>
  <si>
    <t>КГ/ГИГАКАЛ</t>
  </si>
  <si>
    <t>Тонно-номер</t>
  </si>
  <si>
    <t>т.ном</t>
  </si>
  <si>
    <t>Т.НОМ</t>
  </si>
  <si>
    <t>Автотонна</t>
  </si>
  <si>
    <t>авто т</t>
  </si>
  <si>
    <t>АВТО Т</t>
  </si>
  <si>
    <t>Тонна тяги</t>
  </si>
  <si>
    <t>т.тяги</t>
  </si>
  <si>
    <t>Т ТЯГИ</t>
  </si>
  <si>
    <t>Дедвейт-тонна</t>
  </si>
  <si>
    <t>дедвейт.т</t>
  </si>
  <si>
    <t>ДЕДВЕЙТ.Т</t>
  </si>
  <si>
    <t>т.танид</t>
  </si>
  <si>
    <t>Т.ТАНИД</t>
  </si>
  <si>
    <t>Человек на квадратный метр</t>
  </si>
  <si>
    <t>ЧЕЛ/М2</t>
  </si>
  <si>
    <t>Человек на квадратный километр</t>
  </si>
  <si>
    <t>ЧЕЛ/КМ2</t>
  </si>
  <si>
    <t>Тонна в час</t>
  </si>
  <si>
    <t>т/ч</t>
  </si>
  <si>
    <t>Т/Ч</t>
  </si>
  <si>
    <t>Тонна в сутки</t>
  </si>
  <si>
    <t>т/сут</t>
  </si>
  <si>
    <t>Т/СУТ</t>
  </si>
  <si>
    <t>Тонна в смену</t>
  </si>
  <si>
    <t>т/смен</t>
  </si>
  <si>
    <t>Т/СМЕН</t>
  </si>
  <si>
    <t>Тысяча тонн в сезон</t>
  </si>
  <si>
    <t>ТЫС Т/СЕЗ</t>
  </si>
  <si>
    <t>Тысяча тонн в год</t>
  </si>
  <si>
    <t>ТЫС Т/ГОД</t>
  </si>
  <si>
    <t>Человеко-час</t>
  </si>
  <si>
    <t>чел.ч</t>
  </si>
  <si>
    <t>ЧЕЛ.Ч</t>
  </si>
  <si>
    <t>Наименование единицы измерения</t>
  </si>
  <si>
    <t>км; 10³ м</t>
  </si>
  <si>
    <t>Погонный метр</t>
  </si>
  <si>
    <t>пог. м</t>
  </si>
  <si>
    <t>ПОГ М</t>
  </si>
  <si>
    <t>Тысяча погонных метров</t>
  </si>
  <si>
    <t>10³ пог. м</t>
  </si>
  <si>
    <t>ТЫС ПОГ М</t>
  </si>
  <si>
    <t>Условный метр</t>
  </si>
  <si>
    <t>усл. м</t>
  </si>
  <si>
    <t>УСЛ М</t>
  </si>
  <si>
    <t>Тысяча условных метров</t>
  </si>
  <si>
    <t>10³ усл. м</t>
  </si>
  <si>
    <t>ТЫС УСЛ М</t>
  </si>
  <si>
    <t>Километр условных труб</t>
  </si>
  <si>
    <t>км усл. труб</t>
  </si>
  <si>
    <t>КМ УСЛ ТРУБ</t>
  </si>
  <si>
    <t>мм²</t>
  </si>
  <si>
    <t>mm²</t>
  </si>
  <si>
    <t>см²</t>
  </si>
  <si>
    <t>cm²</t>
  </si>
  <si>
    <t>дм²</t>
  </si>
  <si>
    <t>dm²</t>
  </si>
  <si>
    <t>Тысяча квадратных дециметров</t>
  </si>
  <si>
    <t>10³ дм²</t>
  </si>
  <si>
    <t>ТЫС ДМ2</t>
  </si>
  <si>
    <t>м²</t>
  </si>
  <si>
    <t>m²</t>
  </si>
  <si>
    <t>Миллион квадратных дециметров</t>
  </si>
  <si>
    <t>МЛН ДМ2</t>
  </si>
  <si>
    <t>Миллион квадратных метров</t>
  </si>
  <si>
    <t>МЛН М2</t>
  </si>
  <si>
    <t>10³ м²</t>
  </si>
  <si>
    <t>Тысяча гектаров</t>
  </si>
  <si>
    <t>10³ га</t>
  </si>
  <si>
    <t>ТЫС ГА</t>
  </si>
  <si>
    <t>км²</t>
  </si>
  <si>
    <t>km²</t>
  </si>
  <si>
    <t>Условный квадратный метр</t>
  </si>
  <si>
    <t>усл. м²</t>
  </si>
  <si>
    <t>УСЛ М2</t>
  </si>
  <si>
    <t>Тысяча условных квадратных метров</t>
  </si>
  <si>
    <t>10³ усл. м²</t>
  </si>
  <si>
    <t>ТЫС УСЛ М2</t>
  </si>
  <si>
    <t>Миллион условных квадратных метров</t>
  </si>
  <si>
    <t>МЛН УСЛ М2</t>
  </si>
  <si>
    <t>Квадратный дюйм (645,16 мм2)</t>
  </si>
  <si>
    <t>дюйм²</t>
  </si>
  <si>
    <t>in²</t>
  </si>
  <si>
    <t>Квадратный фут (0,092903 м2)</t>
  </si>
  <si>
    <t>фут²</t>
  </si>
  <si>
    <t>ft²</t>
  </si>
  <si>
    <t>Квадратный ярд (0,8361274 м2)</t>
  </si>
  <si>
    <t>ярд²</t>
  </si>
  <si>
    <t>yd²</t>
  </si>
  <si>
    <t>Квадратный метр общей площади</t>
  </si>
  <si>
    <t>м² общ. пл</t>
  </si>
  <si>
    <t>М2 ОБЩ ПЛ</t>
  </si>
  <si>
    <t>Тысяча квадратных метров общей площади</t>
  </si>
  <si>
    <t>10³ м² общ. пл</t>
  </si>
  <si>
    <t>ТЫС М2 ОБЩ ПЛ</t>
  </si>
  <si>
    <t>Миллион квадратных метров общей площади</t>
  </si>
  <si>
    <t>МЛН М2. ОБЩ ПЛ</t>
  </si>
  <si>
    <t>Квадратный метр жилой площади</t>
  </si>
  <si>
    <t>м² жил. пл</t>
  </si>
  <si>
    <t>М2 ЖИЛ ПЛ</t>
  </si>
  <si>
    <t>Тысяча квадратных метров жилой площади</t>
  </si>
  <si>
    <t>10³ м² жил. пл</t>
  </si>
  <si>
    <t>ТЫС М2 ЖИЛ ПЛ</t>
  </si>
  <si>
    <t>Миллион квадратных метров жилой площади</t>
  </si>
  <si>
    <t>МЛН М2 ЖИЛ ПЛ</t>
  </si>
  <si>
    <t>Квадратный метр учебно-лабораторных зданий</t>
  </si>
  <si>
    <t>м² уч. лаб. здан</t>
  </si>
  <si>
    <t>М2 УЧ.ЛАБ ЗДАН</t>
  </si>
  <si>
    <t>Тысяча квадратных метров учебно-лабораторных зданий</t>
  </si>
  <si>
    <t>10³ м² уч. лаб. здан</t>
  </si>
  <si>
    <t>ТЫС М2 УЧ. ЛАБ ЗДАН</t>
  </si>
  <si>
    <t>Миллион квадратных метров в двухмиллиметровом исчислении</t>
  </si>
  <si>
    <t>МЛН М2 2ММ ИСЧ</t>
  </si>
  <si>
    <t>Ар (100 м2)</t>
  </si>
  <si>
    <t>мм³</t>
  </si>
  <si>
    <t>mm³</t>
  </si>
  <si>
    <t>см³; мл</t>
  </si>
  <si>
    <t>cm³; ml</t>
  </si>
  <si>
    <t>л; дм³</t>
  </si>
  <si>
    <t>I; L; dm³</t>
  </si>
  <si>
    <t>м³</t>
  </si>
  <si>
    <t>m3</t>
  </si>
  <si>
    <t>Тысяча кубических метров</t>
  </si>
  <si>
    <t>10³ м³</t>
  </si>
  <si>
    <t>ТЫС М3</t>
  </si>
  <si>
    <t>Миллиард кубических метров</t>
  </si>
  <si>
    <t>МЛРД М3</t>
  </si>
  <si>
    <t>Декалитр</t>
  </si>
  <si>
    <t>дкл</t>
  </si>
  <si>
    <t>ДКЛ</t>
  </si>
  <si>
    <t>Тысяча декалитров</t>
  </si>
  <si>
    <t>10³ дкл</t>
  </si>
  <si>
    <t>ТЫС ДКЛ</t>
  </si>
  <si>
    <t>Миллион декалитров</t>
  </si>
  <si>
    <t>МЛН ДКЛ</t>
  </si>
  <si>
    <t>Плотный кубический метр</t>
  </si>
  <si>
    <t>плотн. м³</t>
  </si>
  <si>
    <t>ПЛОТН М3</t>
  </si>
  <si>
    <t>Условный кубический метр</t>
  </si>
  <si>
    <t>усл. м³</t>
  </si>
  <si>
    <t>УСЛ М3</t>
  </si>
  <si>
    <t>Тысяча условных кубических метров</t>
  </si>
  <si>
    <t>10³ усл. м³</t>
  </si>
  <si>
    <t>ТЫС УСЛ М3</t>
  </si>
  <si>
    <t>Миллион кубических метров переработки газа</t>
  </si>
  <si>
    <t>МЛН М3 ПЕРЕРАБ ГАЗА</t>
  </si>
  <si>
    <t>Тысяча плотных кубических метров</t>
  </si>
  <si>
    <t>10³ плотн. м³</t>
  </si>
  <si>
    <t>ТЫС ПЛОТН М3</t>
  </si>
  <si>
    <t>Тысяча полулитров</t>
  </si>
  <si>
    <t>10³ пол. л</t>
  </si>
  <si>
    <t>ТЫС ПОЛ Л</t>
  </si>
  <si>
    <t>Миллион полулитров</t>
  </si>
  <si>
    <t>МЛН ПОЛ Л</t>
  </si>
  <si>
    <t>Тысяча литров; 1000 литров</t>
  </si>
  <si>
    <t>10³ л; 1000 л</t>
  </si>
  <si>
    <t>ТЫС Л</t>
  </si>
  <si>
    <t>Кубический дюйм (16387,1 мм3)</t>
  </si>
  <si>
    <t>дюйм³</t>
  </si>
  <si>
    <t>in3</t>
  </si>
  <si>
    <t>Кубический фут (0,02831685 м3)</t>
  </si>
  <si>
    <t>фут³</t>
  </si>
  <si>
    <t>ft3</t>
  </si>
  <si>
    <t>Кубический ярд (0,764555 м3)</t>
  </si>
  <si>
    <t>ярд³</t>
  </si>
  <si>
    <t>yd3</t>
  </si>
  <si>
    <t>Метрический карат (1 карат=200 мг=2.10[-4*] кг)</t>
  </si>
  <si>
    <t>Тысяча каратов метрических</t>
  </si>
  <si>
    <t>10³ кар</t>
  </si>
  <si>
    <t>ТЫС КАР</t>
  </si>
  <si>
    <t>Миллион каратов метрических</t>
  </si>
  <si>
    <t>МЛН КАР</t>
  </si>
  <si>
    <t>Тысяча тонн</t>
  </si>
  <si>
    <t>10³ т</t>
  </si>
  <si>
    <t>ТЫС Т</t>
  </si>
  <si>
    <t>Миллион тонн</t>
  </si>
  <si>
    <t>МЛН Т</t>
  </si>
  <si>
    <t>Тонна условного топлива</t>
  </si>
  <si>
    <t>т усл. топл</t>
  </si>
  <si>
    <t>Т УСЛ ТОПЛ</t>
  </si>
  <si>
    <t>Тысяча тонн условного топлива</t>
  </si>
  <si>
    <t>10³ т усл. топл</t>
  </si>
  <si>
    <t>ТЫС Т УСЛ ТОПЛ</t>
  </si>
  <si>
    <t>Миллион тонн условного топлива</t>
  </si>
  <si>
    <t>МЛН Т УСЛ ТОПЛ</t>
  </si>
  <si>
    <t>Тысяча тонн единовременного хранения</t>
  </si>
  <si>
    <t>10³ т единовр. хран</t>
  </si>
  <si>
    <t>ТЫС Т ЕДИНОВР ХРАН</t>
  </si>
  <si>
    <t>Тысяча тонн переработки</t>
  </si>
  <si>
    <t>10³ т перераб</t>
  </si>
  <si>
    <t>ТЫС Т ПЕРЕРАБ</t>
  </si>
  <si>
    <t>Условная тонна</t>
  </si>
  <si>
    <t>усл. т</t>
  </si>
  <si>
    <t>УСЛ Т</t>
  </si>
  <si>
    <t>Брутто-регистровая тонна (2,8316 м[3*])</t>
  </si>
  <si>
    <t>Центнер (метрический) (100 кг); гектокилограмм; квинтал[*] (метрический); децитоннах</t>
  </si>
  <si>
    <t>Тысяча центнеров</t>
  </si>
  <si>
    <t>10³ ц</t>
  </si>
  <si>
    <t>ТЫС Ц</t>
  </si>
  <si>
    <t>10³ кВт</t>
  </si>
  <si>
    <t>ТЫС КВТ</t>
  </si>
  <si>
    <t>Вольт-ампер</t>
  </si>
  <si>
    <t>В.А</t>
  </si>
  <si>
    <t>Метр в час</t>
  </si>
  <si>
    <t>м/ч</t>
  </si>
  <si>
    <t>М/Ч</t>
  </si>
  <si>
    <t>Килокалория</t>
  </si>
  <si>
    <t>ккал</t>
  </si>
  <si>
    <t>ККАЛ</t>
  </si>
  <si>
    <t>Гигакалория</t>
  </si>
  <si>
    <t>Гкал</t>
  </si>
  <si>
    <t>ГИГАКАЛ</t>
  </si>
  <si>
    <t>Тысяча гигакалорий</t>
  </si>
  <si>
    <t>10³ Гкал</t>
  </si>
  <si>
    <t>ТЫС ГИГАКАЛ</t>
  </si>
  <si>
    <t>Миллион гигакалорий</t>
  </si>
  <si>
    <t>МЛН ГИГАКАЛ</t>
  </si>
  <si>
    <t>Калория в час</t>
  </si>
  <si>
    <t>кал/ч</t>
  </si>
  <si>
    <t>КАЛ/Ч</t>
  </si>
  <si>
    <t>Килокалория в час</t>
  </si>
  <si>
    <t>ккал/ч</t>
  </si>
  <si>
    <t>ККАЛ/Ч</t>
  </si>
  <si>
    <t>Гигакалория в час</t>
  </si>
  <si>
    <t>Гкал/ч</t>
  </si>
  <si>
    <t>ГИГАКАЛ/Ч</t>
  </si>
  <si>
    <t>Тысяча гигакалорий в час</t>
  </si>
  <si>
    <t>10³ Гкал/ч</t>
  </si>
  <si>
    <t>ТЫС ГИГАКАЛ/Ч</t>
  </si>
  <si>
    <t>Миллион ампер-часов</t>
  </si>
  <si>
    <t>МЛН А.Ч</t>
  </si>
  <si>
    <t>Миллион киловольт-ампер</t>
  </si>
  <si>
    <t>МЛН КВ.А</t>
  </si>
  <si>
    <t>МВт.ч; 10³ кВт.ч</t>
  </si>
  <si>
    <t>Киловольт-ампер реактивный</t>
  </si>
  <si>
    <t>кВ.А Р</t>
  </si>
  <si>
    <t>КВ.А Р</t>
  </si>
  <si>
    <t>Миллиард киловатт-часов</t>
  </si>
  <si>
    <t>МЛРД КВТ.Ч</t>
  </si>
  <si>
    <t>Тысяча киловольт-ампер реактивных</t>
  </si>
  <si>
    <t>10³ кВ.А Р</t>
  </si>
  <si>
    <t>ТЫС КВ.А Р</t>
  </si>
  <si>
    <t>Лошадиная сила</t>
  </si>
  <si>
    <t>л. с</t>
  </si>
  <si>
    <t>ЛС</t>
  </si>
  <si>
    <t>Тысяча лошадиных сил</t>
  </si>
  <si>
    <t>10³ л. с</t>
  </si>
  <si>
    <t>ТЫС ЛС</t>
  </si>
  <si>
    <t>Миллион лошадиных сил</t>
  </si>
  <si>
    <t>МЛН ЛС</t>
  </si>
  <si>
    <t>Бит</t>
  </si>
  <si>
    <t>бит</t>
  </si>
  <si>
    <t>БИТ</t>
  </si>
  <si>
    <t>Байт</t>
  </si>
  <si>
    <t>бай</t>
  </si>
  <si>
    <t>БАЙТ</t>
  </si>
  <si>
    <t>Килобайт</t>
  </si>
  <si>
    <t>кбайт</t>
  </si>
  <si>
    <t>КБАЙТ</t>
  </si>
  <si>
    <t>Мегабайт</t>
  </si>
  <si>
    <t>Мбайт</t>
  </si>
  <si>
    <t>МБАЙТ</t>
  </si>
  <si>
    <t>Бод</t>
  </si>
  <si>
    <t>бод</t>
  </si>
  <si>
    <t>БОД</t>
  </si>
  <si>
    <t>10³ А.ч</t>
  </si>
  <si>
    <t>&lt;омега&gt;</t>
  </si>
  <si>
    <t>град. C</t>
  </si>
  <si>
    <t>град. F</t>
  </si>
  <si>
    <t>Генри</t>
  </si>
  <si>
    <t>Гн</t>
  </si>
  <si>
    <t>ГН</t>
  </si>
  <si>
    <t>Тесла</t>
  </si>
  <si>
    <t>Тл</t>
  </si>
  <si>
    <t>ТЛ</t>
  </si>
  <si>
    <t>Киллограмм на кубический метр</t>
  </si>
  <si>
    <t>кг/м³</t>
  </si>
  <si>
    <t>kg/m³</t>
  </si>
  <si>
    <t>Килограмм на квадратный сантиметр</t>
  </si>
  <si>
    <t>кг/см²</t>
  </si>
  <si>
    <t>КГ/СМ2</t>
  </si>
  <si>
    <t>м/с²</t>
  </si>
  <si>
    <t>m/s²</t>
  </si>
  <si>
    <t>Миллиметр водяного столба</t>
  </si>
  <si>
    <t>мм вод. ст</t>
  </si>
  <si>
    <t>ММ ВОД СТ</t>
  </si>
  <si>
    <t>Миллиметр ртутного столба</t>
  </si>
  <si>
    <t>мм рт. ст</t>
  </si>
  <si>
    <t>ММ РТ СТ</t>
  </si>
  <si>
    <t>Сантиметр водяного столба</t>
  </si>
  <si>
    <t>см вод. ст</t>
  </si>
  <si>
    <t>СМ ВОД СТ</t>
  </si>
  <si>
    <t>Грамм условного топлива на киловатт-час</t>
  </si>
  <si>
    <t>г у.т/кВт-ч</t>
  </si>
  <si>
    <t>Г У.Т./КВТ-Ч</t>
  </si>
  <si>
    <t>Килограмм условного топлива на гигакалорию</t>
  </si>
  <si>
    <t>кг у.т./Гкал</t>
  </si>
  <si>
    <t>КГ У.Т./ГКАЛ</t>
  </si>
  <si>
    <t>Микросекунда</t>
  </si>
  <si>
    <t>мкс</t>
  </si>
  <si>
    <t>МКС</t>
  </si>
  <si>
    <t>Миллисекунда</t>
  </si>
  <si>
    <t>млс</t>
  </si>
  <si>
    <t>МЛС</t>
  </si>
  <si>
    <t>руб</t>
  </si>
  <si>
    <t>РУБ</t>
  </si>
  <si>
    <t>Тысяча рублей</t>
  </si>
  <si>
    <t>10³ руб</t>
  </si>
  <si>
    <t>ТЫС РУБ</t>
  </si>
  <si>
    <t>Миллион рублей</t>
  </si>
  <si>
    <t>МЛН РУБ</t>
  </si>
  <si>
    <t>Миллиард рублей</t>
  </si>
  <si>
    <t>МЛРД РУБ</t>
  </si>
  <si>
    <t>Триллион рублей</t>
  </si>
  <si>
    <t>ТРИЛЛ РУБ</t>
  </si>
  <si>
    <t>Квадрильон рублей</t>
  </si>
  <si>
    <t>КВАДР РУБ</t>
  </si>
  <si>
    <t>10³пасс.км</t>
  </si>
  <si>
    <t>10³ т.км</t>
  </si>
  <si>
    <t>10³ набор</t>
  </si>
  <si>
    <t>Тонна-танид</t>
  </si>
  <si>
    <t>чел/м²</t>
  </si>
  <si>
    <t>чел/км²</t>
  </si>
  <si>
    <t>10³ т/сез</t>
  </si>
  <si>
    <t>10³ т/год</t>
  </si>
  <si>
    <t>10³ чел.дн</t>
  </si>
  <si>
    <t>10³ чел.ч</t>
  </si>
  <si>
    <t>10³ усл. банк/смен</t>
  </si>
  <si>
    <t>10³ посещ/смен</t>
  </si>
  <si>
    <t>10³ пар/смен</t>
  </si>
  <si>
    <t>10³ т перераб/сут</t>
  </si>
  <si>
    <t>10³ ц перераб/сут</t>
  </si>
  <si>
    <t>10³ гол/год</t>
  </si>
  <si>
    <t>10³ птицемест</t>
  </si>
  <si>
    <t>ТЫС ПТИЦЕ-МЕСТ</t>
  </si>
  <si>
    <t>10³ кур. несуш</t>
  </si>
  <si>
    <t>10³ т пар/ч</t>
  </si>
  <si>
    <t>10³ пряд.верет</t>
  </si>
  <si>
    <t>10³ пряд.мест</t>
  </si>
  <si>
    <t>м³/с</t>
  </si>
  <si>
    <t>m3/s</t>
  </si>
  <si>
    <t>м³/ч</t>
  </si>
  <si>
    <t>m3/h</t>
  </si>
  <si>
    <t>10³ м³/сут</t>
  </si>
  <si>
    <t>10³ доз</t>
  </si>
  <si>
    <t>10³ ед</t>
  </si>
  <si>
    <t>10³ компл</t>
  </si>
  <si>
    <t>10³ мест</t>
  </si>
  <si>
    <t>10³ ном</t>
  </si>
  <si>
    <t>Пара (2 шт.)</t>
  </si>
  <si>
    <t>пар</t>
  </si>
  <si>
    <t>pr; 2</t>
  </si>
  <si>
    <t>ПАР</t>
  </si>
  <si>
    <t>NPR</t>
  </si>
  <si>
    <t>10³ га порц</t>
  </si>
  <si>
    <t>10³ пач</t>
  </si>
  <si>
    <t>Два десятка</t>
  </si>
  <si>
    <t>2 ДЕС</t>
  </si>
  <si>
    <t>SCO</t>
  </si>
  <si>
    <t>Десять пар</t>
  </si>
  <si>
    <t>10 пар</t>
  </si>
  <si>
    <t>ДЕС ПАР</t>
  </si>
  <si>
    <t>TPR</t>
  </si>
  <si>
    <t>Дюжина пар</t>
  </si>
  <si>
    <t>дюжина пар</t>
  </si>
  <si>
    <t>ДЮЖИНА ПАР</t>
  </si>
  <si>
    <t>DPR</t>
  </si>
  <si>
    <t>Посылка</t>
  </si>
  <si>
    <t>посыл</t>
  </si>
  <si>
    <t>ПОСЫЛ</t>
  </si>
  <si>
    <t>NPL</t>
  </si>
  <si>
    <t>Часть</t>
  </si>
  <si>
    <t>часть</t>
  </si>
  <si>
    <t>ЧАСТЬ</t>
  </si>
  <si>
    <t>NPT</t>
  </si>
  <si>
    <t>Рулон</t>
  </si>
  <si>
    <t>рул</t>
  </si>
  <si>
    <t>РУЛ</t>
  </si>
  <si>
    <t>Дюжина рулонов</t>
  </si>
  <si>
    <t>дюжина рул</t>
  </si>
  <si>
    <t>ДЮЖИНА РУЛ</t>
  </si>
  <si>
    <t>DRL</t>
  </si>
  <si>
    <t>Дюжина штук</t>
  </si>
  <si>
    <t>дюжина шт</t>
  </si>
  <si>
    <t>ДЮЖИНА ШТ</t>
  </si>
  <si>
    <t>DPC</t>
  </si>
  <si>
    <t>Элемент</t>
  </si>
  <si>
    <t>элем</t>
  </si>
  <si>
    <t>CI</t>
  </si>
  <si>
    <t>ЭЛЕМ</t>
  </si>
  <si>
    <t>NCL</t>
  </si>
  <si>
    <t>10³ рул</t>
  </si>
  <si>
    <t>10³ стан</t>
  </si>
  <si>
    <t>10³ тюбик</t>
  </si>
  <si>
    <t>10³ усл.туб</t>
  </si>
  <si>
    <t>Упаковка</t>
  </si>
  <si>
    <t>упак</t>
  </si>
  <si>
    <t>УПАК</t>
  </si>
  <si>
    <t>NMP</t>
  </si>
  <si>
    <t>Дюжина упаковок</t>
  </si>
  <si>
    <t>дюжина упак</t>
  </si>
  <si>
    <t>ДЮЖИНА УПАК</t>
  </si>
  <si>
    <t>DZP</t>
  </si>
  <si>
    <t>Сто упаковок</t>
  </si>
  <si>
    <t>100 упак</t>
  </si>
  <si>
    <t>100 УПАК</t>
  </si>
  <si>
    <t>CNP</t>
  </si>
  <si>
    <t>10³ упак</t>
  </si>
  <si>
    <t>10³ чел</t>
  </si>
  <si>
    <t>Штука</t>
  </si>
  <si>
    <t>шт</t>
  </si>
  <si>
    <t>pc; 1</t>
  </si>
  <si>
    <t>ШТ</t>
  </si>
  <si>
    <t>PCE; NMB</t>
  </si>
  <si>
    <t>Сто штук</t>
  </si>
  <si>
    <t>100 шт</t>
  </si>
  <si>
    <t>100 ШТ</t>
  </si>
  <si>
    <t>CEN</t>
  </si>
  <si>
    <t>Тысяча штук</t>
  </si>
  <si>
    <t>тыс. шт; 1000 шт</t>
  </si>
  <si>
    <t>ТЫС ШТ</t>
  </si>
  <si>
    <t>MIL</t>
  </si>
  <si>
    <t>Миллион штук</t>
  </si>
  <si>
    <t>МЛН ШТ</t>
  </si>
  <si>
    <t>MIO</t>
  </si>
  <si>
    <t>Миллиард штук</t>
  </si>
  <si>
    <t>МЛРД ШТ</t>
  </si>
  <si>
    <t>MLD</t>
  </si>
  <si>
    <t>Биллион штук (Европа); триллион штук</t>
  </si>
  <si>
    <t>БИЛЛ ШТ (ЕВР); ТРИЛЛ ШТ</t>
  </si>
  <si>
    <t>BIL</t>
  </si>
  <si>
    <t>Квинтильон штук (Европа)</t>
  </si>
  <si>
    <t>КВИНТ ШТ</t>
  </si>
  <si>
    <t>TRL</t>
  </si>
  <si>
    <t>Крепость спирта по массе</t>
  </si>
  <si>
    <t>креп. спирта по массе</t>
  </si>
  <si>
    <t>% mds</t>
  </si>
  <si>
    <t>КРЕП СПИРТ ПО МАССЕ</t>
  </si>
  <si>
    <t>ASM</t>
  </si>
  <si>
    <t>Крепость спирта по объему</t>
  </si>
  <si>
    <t>креп. спирта по объему</t>
  </si>
  <si>
    <t>% vol</t>
  </si>
  <si>
    <t>КРЕП СПИРТ ПО ОБЪЕМ</t>
  </si>
  <si>
    <t>ASV</t>
  </si>
  <si>
    <t>Литр чистого (100 %) спирта</t>
  </si>
  <si>
    <t>л 100% спирта</t>
  </si>
  <si>
    <t>Л ЧИСТ СПИРТ</t>
  </si>
  <si>
    <t>LPA</t>
  </si>
  <si>
    <t>Гектолитр чистого (100 %) спирта</t>
  </si>
  <si>
    <t>Гл 100% спирта</t>
  </si>
  <si>
    <t>ГЛ ЧИСТ СПИРТ</t>
  </si>
  <si>
    <t>HPA</t>
  </si>
  <si>
    <t>10³ пар</t>
  </si>
  <si>
    <t>Килограмм пероксида водорода</t>
  </si>
  <si>
    <t>кг H2О2</t>
  </si>
  <si>
    <t>КГ ПЕРОК-СИД ВОДО-РОДА</t>
  </si>
  <si>
    <t>Килограмм 90 %-го сухого вещества</t>
  </si>
  <si>
    <t>кг 90% с/в</t>
  </si>
  <si>
    <t>КГ 90 ПРОЦ СУХ ВЕЩ</t>
  </si>
  <si>
    <t>KSD</t>
  </si>
  <si>
    <t>Тонна 90 %-го сухого вещества</t>
  </si>
  <si>
    <t>т 90% с/в</t>
  </si>
  <si>
    <t>Т 90 ПРОЦ СУХ ВЕЩ</t>
  </si>
  <si>
    <t>TSD</t>
  </si>
  <si>
    <t>Килограмм оксида калия</t>
  </si>
  <si>
    <t>кг К2О</t>
  </si>
  <si>
    <t>КГ ОКСИД КАЛИЯ</t>
  </si>
  <si>
    <t>KPO</t>
  </si>
  <si>
    <t>Килограмм гидроксида калия</t>
  </si>
  <si>
    <t>кг КОН</t>
  </si>
  <si>
    <t>КГ ГИДРО-КСИД КА-ЛИЯ</t>
  </si>
  <si>
    <t>KPH</t>
  </si>
  <si>
    <t>Килограмм азота</t>
  </si>
  <si>
    <t>кг N</t>
  </si>
  <si>
    <t>КГ АЗОТ</t>
  </si>
  <si>
    <t>KNI</t>
  </si>
  <si>
    <t>Килограмм гидроксида натрия</t>
  </si>
  <si>
    <t>кг NaOH</t>
  </si>
  <si>
    <t>КГ ГИДРО-КСИД НАТРИЯ</t>
  </si>
  <si>
    <t>KSH</t>
  </si>
  <si>
    <t>Килограмм пятиокиси фосфора</t>
  </si>
  <si>
    <t>кг Р2О5</t>
  </si>
  <si>
    <t>КГ ПЯТИ-ОКИСЬ ФОСФОРА</t>
  </si>
  <si>
    <t>KPP</t>
  </si>
  <si>
    <t>Килограмм урана</t>
  </si>
  <si>
    <t>кг U</t>
  </si>
  <si>
    <t>КГ УРАН</t>
  </si>
  <si>
    <t>KUR</t>
  </si>
  <si>
    <t>10³ бут</t>
  </si>
  <si>
    <t>10³ ампул</t>
  </si>
  <si>
    <t>10³ флак</t>
  </si>
  <si>
    <t>10³ туб</t>
  </si>
  <si>
    <t>10³ кор</t>
  </si>
  <si>
    <t>10³ усл. ед</t>
  </si>
  <si>
    <t>10³ усл. шт</t>
  </si>
  <si>
    <t>10³ усл. банк</t>
  </si>
  <si>
    <t>10³ усл. кус</t>
  </si>
  <si>
    <t>10³ усл. ящ</t>
  </si>
  <si>
    <t>10³ усл. кат</t>
  </si>
  <si>
    <t>10³ усл. плит</t>
  </si>
  <si>
    <t>10³ усл. кирп</t>
  </si>
  <si>
    <t>10³ семей</t>
  </si>
  <si>
    <t>10³ домхоз</t>
  </si>
  <si>
    <t>10³ учен. мест</t>
  </si>
  <si>
    <t>10³ раб. мест</t>
  </si>
  <si>
    <t>10³ посад. мест</t>
  </si>
  <si>
    <t>10³ кварт</t>
  </si>
  <si>
    <t>10³ коек</t>
  </si>
  <si>
    <t>10³ том. книжн. фонд</t>
  </si>
  <si>
    <t>10³ пласт</t>
  </si>
  <si>
    <t>10³ лист.оттиск</t>
  </si>
  <si>
    <t>Вагоно (машино)-день</t>
  </si>
  <si>
    <t>Тысяча вагоно (машино)-часов</t>
  </si>
  <si>
    <t>10³ ваг (маш).ч</t>
  </si>
  <si>
    <t>Тысяча вагоно (машино)-километров</t>
  </si>
  <si>
    <t>10³ ваг (маш).км</t>
  </si>
  <si>
    <t>10³ мест.км</t>
  </si>
  <si>
    <t>10³ поезд.ч</t>
  </si>
  <si>
    <t>10³ поезд.км</t>
  </si>
  <si>
    <t>10³ т.миль</t>
  </si>
  <si>
    <t>10³ пасс.миль</t>
  </si>
  <si>
    <t>10³ автомоб.т.дн</t>
  </si>
  <si>
    <t>10³ автомоб.ч</t>
  </si>
  <si>
    <t>10³ автомоб.мест. дн</t>
  </si>
  <si>
    <t>10³ км</t>
  </si>
  <si>
    <t>10³ тоннаж. рейс</t>
  </si>
  <si>
    <t>10³ автомоб. км</t>
  </si>
  <si>
    <t>Тысяча тоннаже-суток</t>
  </si>
  <si>
    <t>10³ тоннаж. сут</t>
  </si>
  <si>
    <t>10³ экз</t>
  </si>
  <si>
    <t>10³ доллар</t>
  </si>
  <si>
    <t>10³ корм ед</t>
  </si>
  <si>
    <t>Тысяча краско-оттисков</t>
  </si>
  <si>
    <t>Бит в секунду</t>
  </si>
  <si>
    <t>Килобит в секунду</t>
  </si>
  <si>
    <t>Человеко-зиверт</t>
  </si>
  <si>
    <t>чел.-Зв</t>
  </si>
  <si>
    <t>ЧЕЛ.-ЗВ</t>
  </si>
  <si>
    <t>Беккерель на метр кубический</t>
  </si>
  <si>
    <t>Бк/м³</t>
  </si>
  <si>
    <t>БК/M3</t>
  </si>
  <si>
    <t>МЛН ЕВРО</t>
  </si>
  <si>
    <t>Миллион евро</t>
  </si>
  <si>
    <t>Миллиард евро</t>
  </si>
  <si>
    <t>МЛРД ЕВРО</t>
  </si>
  <si>
    <t>Единица действия биологической активности на грамм</t>
  </si>
  <si>
    <t>Мм; 106 м</t>
  </si>
  <si>
    <t>018</t>
  </si>
  <si>
    <t>019</t>
  </si>
  <si>
    <t>020</t>
  </si>
  <si>
    <t>048</t>
  </si>
  <si>
    <t>049</t>
  </si>
  <si>
    <t>054</t>
  </si>
  <si>
    <t>056</t>
  </si>
  <si>
    <t>106 дм²</t>
  </si>
  <si>
    <t>057</t>
  </si>
  <si>
    <t>106 м²</t>
  </si>
  <si>
    <t>060</t>
  </si>
  <si>
    <t>062</t>
  </si>
  <si>
    <t>063</t>
  </si>
  <si>
    <t>064</t>
  </si>
  <si>
    <t>106 усл. м²</t>
  </si>
  <si>
    <t>081</t>
  </si>
  <si>
    <t>082</t>
  </si>
  <si>
    <t>083</t>
  </si>
  <si>
    <t>106 м² общ. пл</t>
  </si>
  <si>
    <t>084</t>
  </si>
  <si>
    <t>085</t>
  </si>
  <si>
    <t>086</t>
  </si>
  <si>
    <t>106 м² жил. пл</t>
  </si>
  <si>
    <t>087</t>
  </si>
  <si>
    <t>088</t>
  </si>
  <si>
    <t>089</t>
  </si>
  <si>
    <t>106 м² 2 мм исч</t>
  </si>
  <si>
    <t>109</t>
  </si>
  <si>
    <t>110</t>
  </si>
  <si>
    <t>111</t>
  </si>
  <si>
    <t>112</t>
  </si>
  <si>
    <t>113</t>
  </si>
  <si>
    <t>114</t>
  </si>
  <si>
    <t>115</t>
  </si>
  <si>
    <t>109 м³</t>
  </si>
  <si>
    <t>116</t>
  </si>
  <si>
    <t>118</t>
  </si>
  <si>
    <t>119</t>
  </si>
  <si>
    <t>120</t>
  </si>
  <si>
    <t>106 дкл</t>
  </si>
  <si>
    <t>121</t>
  </si>
  <si>
    <t>122</t>
  </si>
  <si>
    <t>123</t>
  </si>
  <si>
    <t>124</t>
  </si>
  <si>
    <t>125</t>
  </si>
  <si>
    <t>106 м³ пере-раб. газа</t>
  </si>
  <si>
    <t>126</t>
  </si>
  <si>
    <t>127</t>
  </si>
  <si>
    <t>128</t>
  </si>
  <si>
    <t>129</t>
  </si>
  <si>
    <t>106 пол. л</t>
  </si>
  <si>
    <t>130</t>
  </si>
  <si>
    <t>131</t>
  </si>
  <si>
    <t>132</t>
  </si>
  <si>
    <t>133</t>
  </si>
  <si>
    <t>159</t>
  </si>
  <si>
    <t>106 м³</t>
  </si>
  <si>
    <t>106 m3</t>
  </si>
  <si>
    <t>160</t>
  </si>
  <si>
    <t>161</t>
  </si>
  <si>
    <t>162</t>
  </si>
  <si>
    <t>163</t>
  </si>
  <si>
    <t>164</t>
  </si>
  <si>
    <t>165</t>
  </si>
  <si>
    <t>166</t>
  </si>
  <si>
    <t>167</t>
  </si>
  <si>
    <t>106 кар</t>
  </si>
  <si>
    <t>168</t>
  </si>
  <si>
    <t>169</t>
  </si>
  <si>
    <t>170</t>
  </si>
  <si>
    <t>171</t>
  </si>
  <si>
    <t>106 т</t>
  </si>
  <si>
    <t>172</t>
  </si>
  <si>
    <t>173</t>
  </si>
  <si>
    <t>175</t>
  </si>
  <si>
    <t>176</t>
  </si>
  <si>
    <t>106 т усл. топл</t>
  </si>
  <si>
    <t>177</t>
  </si>
  <si>
    <t>178</t>
  </si>
  <si>
    <t>179</t>
  </si>
  <si>
    <t>181</t>
  </si>
  <si>
    <t>185</t>
  </si>
  <si>
    <t>206</t>
  </si>
  <si>
    <t>q; 102 kg</t>
  </si>
  <si>
    <t>207</t>
  </si>
  <si>
    <t>212</t>
  </si>
  <si>
    <t>214</t>
  </si>
  <si>
    <t>215</t>
  </si>
  <si>
    <t>222</t>
  </si>
  <si>
    <t>223</t>
  </si>
  <si>
    <t>226</t>
  </si>
  <si>
    <t>227</t>
  </si>
  <si>
    <t>228</t>
  </si>
  <si>
    <t>230</t>
  </si>
  <si>
    <t>231</t>
  </si>
  <si>
    <t>232</t>
  </si>
  <si>
    <t>233</t>
  </si>
  <si>
    <t>234</t>
  </si>
  <si>
    <t>235</t>
  </si>
  <si>
    <t>106 Гкал</t>
  </si>
  <si>
    <t>236</t>
  </si>
  <si>
    <t>237</t>
  </si>
  <si>
    <t>238</t>
  </si>
  <si>
    <t>239</t>
  </si>
  <si>
    <t>241</t>
  </si>
  <si>
    <t>106 А.ч</t>
  </si>
  <si>
    <t>242</t>
  </si>
  <si>
    <t>106 кВ.А</t>
  </si>
  <si>
    <t>243</t>
  </si>
  <si>
    <t>245</t>
  </si>
  <si>
    <t>246</t>
  </si>
  <si>
    <t>247</t>
  </si>
  <si>
    <t>248</t>
  </si>
  <si>
    <t>249</t>
  </si>
  <si>
    <t>109 кВт.ч</t>
  </si>
  <si>
    <t>250</t>
  </si>
  <si>
    <t>251</t>
  </si>
  <si>
    <t>252</t>
  </si>
  <si>
    <t>253</t>
  </si>
  <si>
    <t>106 л. с</t>
  </si>
  <si>
    <t>254</t>
  </si>
  <si>
    <t>255</t>
  </si>
  <si>
    <t>256</t>
  </si>
  <si>
    <t>257</t>
  </si>
  <si>
    <t>258</t>
  </si>
  <si>
    <t>260</t>
  </si>
  <si>
    <t>263</t>
  </si>
  <si>
    <t>264</t>
  </si>
  <si>
    <t>103 A.h</t>
  </si>
  <si>
    <t>270</t>
  </si>
  <si>
    <t>271</t>
  </si>
  <si>
    <t>273</t>
  </si>
  <si>
    <t>274</t>
  </si>
  <si>
    <t>280</t>
  </si>
  <si>
    <t>281</t>
  </si>
  <si>
    <t>282</t>
  </si>
  <si>
    <t>283</t>
  </si>
  <si>
    <t>284</t>
  </si>
  <si>
    <t>287</t>
  </si>
  <si>
    <t>288</t>
  </si>
  <si>
    <t>289</t>
  </si>
  <si>
    <t>290</t>
  </si>
  <si>
    <t>291</t>
  </si>
  <si>
    <t>292</t>
  </si>
  <si>
    <t>294</t>
  </si>
  <si>
    <t>296</t>
  </si>
  <si>
    <t>297</t>
  </si>
  <si>
    <t>298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</si>
  <si>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</si>
  <si>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</si>
  <si>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</si>
  <si>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</si>
  <si>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</si>
  <si>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</si>
  <si>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</si>
  <si>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</si>
  <si>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</si>
  <si>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</si>
  <si>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</si>
  <si>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312</t>
  </si>
  <si>
    <t>313</t>
  </si>
  <si>
    <t>314</t>
  </si>
  <si>
    <t>316</t>
  </si>
  <si>
    <t>317</t>
  </si>
  <si>
    <t>320</t>
  </si>
  <si>
    <t>323</t>
  </si>
  <si>
    <t>324</t>
  </si>
  <si>
    <t>327</t>
  </si>
  <si>
    <t>328</t>
  </si>
  <si>
    <t>330</t>
  </si>
  <si>
    <t>331</t>
  </si>
  <si>
    <t>333</t>
  </si>
  <si>
    <t>335</t>
  </si>
  <si>
    <t>337</t>
  </si>
  <si>
    <t>338</t>
  </si>
  <si>
    <t>339</t>
  </si>
  <si>
    <t>340</t>
  </si>
  <si>
    <t>341</t>
  </si>
  <si>
    <t>349</t>
  </si>
  <si>
    <t>352</t>
  </si>
  <si>
    <t>353</t>
  </si>
  <si>
    <t>354</t>
  </si>
  <si>
    <t>355</t>
  </si>
  <si>
    <t>356</t>
  </si>
  <si>
    <t>359</t>
  </si>
  <si>
    <t>360</t>
  </si>
  <si>
    <t>361</t>
  </si>
  <si>
    <t>362</t>
  </si>
  <si>
    <t>364</t>
  </si>
  <si>
    <t>365</t>
  </si>
  <si>
    <t>366</t>
  </si>
  <si>
    <t>368</t>
  </si>
  <si>
    <t>383</t>
  </si>
  <si>
    <t>384</t>
  </si>
  <si>
    <t>385</t>
  </si>
  <si>
    <t>106 руб</t>
  </si>
  <si>
    <t>386</t>
  </si>
  <si>
    <t>109 руб</t>
  </si>
  <si>
    <t>387</t>
  </si>
  <si>
    <t>1012 руб</t>
  </si>
  <si>
    <t>388</t>
  </si>
  <si>
    <t>1015 руб</t>
  </si>
  <si>
    <t>414</t>
  </si>
  <si>
    <t>421</t>
  </si>
  <si>
    <t>423</t>
  </si>
  <si>
    <t>424</t>
  </si>
  <si>
    <t>106 пасс. км</t>
  </si>
  <si>
    <t>427</t>
  </si>
  <si>
    <t>449</t>
  </si>
  <si>
    <t>450</t>
  </si>
  <si>
    <t>451</t>
  </si>
  <si>
    <t>106 т. км</t>
  </si>
  <si>
    <t>479</t>
  </si>
  <si>
    <t>499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</si>
  <si>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</si>
  <si>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</si>
  <si>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</si>
  <si>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</si>
  <si>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</si>
  <si>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</si>
  <si>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</si>
  <si>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</si>
  <si>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</si>
  <si>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521</t>
  </si>
  <si>
    <t>522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</si>
  <si>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</si>
  <si>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</si>
  <si>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</si>
  <si>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</si>
  <si>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</si>
  <si>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</si>
  <si>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</si>
  <si>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</si>
  <si>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</si>
  <si>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</si>
  <si>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</si>
  <si>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</si>
  <si>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106 ед/год</t>
  </si>
  <si>
    <t>545</t>
  </si>
  <si>
    <t>546</t>
  </si>
  <si>
    <t>547</t>
  </si>
  <si>
    <t>548</t>
  </si>
  <si>
    <t>550</t>
  </si>
  <si>
    <t>106 т/год</t>
  </si>
  <si>
    <t>552</t>
  </si>
  <si>
    <t>553</t>
  </si>
  <si>
    <t>554</t>
  </si>
  <si>
    <t>555</t>
  </si>
  <si>
    <t>556</t>
  </si>
  <si>
    <t>557</t>
  </si>
  <si>
    <t>106 гол/год</t>
  </si>
  <si>
    <t>558</t>
  </si>
  <si>
    <t>559</t>
  </si>
  <si>
    <t>561</t>
  </si>
  <si>
    <t>562</t>
  </si>
  <si>
    <t>563</t>
  </si>
  <si>
    <t>596</t>
  </si>
  <si>
    <t>598</t>
  </si>
  <si>
    <t>599</t>
  </si>
  <si>
    <t>616</t>
  </si>
  <si>
    <t>625</t>
  </si>
  <si>
    <t>626</t>
  </si>
  <si>
    <t>630</t>
  </si>
  <si>
    <t>639</t>
  </si>
  <si>
    <t>640</t>
  </si>
  <si>
    <t>641</t>
  </si>
  <si>
    <t>642</t>
  </si>
  <si>
    <t>643</t>
  </si>
  <si>
    <t>644</t>
  </si>
  <si>
    <t>106 ед</t>
  </si>
  <si>
    <t>657</t>
  </si>
  <si>
    <t>661</t>
  </si>
  <si>
    <t>673</t>
  </si>
  <si>
    <t>683</t>
  </si>
  <si>
    <t>698</t>
  </si>
  <si>
    <t>699</t>
  </si>
  <si>
    <t>704</t>
  </si>
  <si>
    <t>709</t>
  </si>
  <si>
    <t>715</t>
  </si>
  <si>
    <t>724</t>
  </si>
  <si>
    <t>728</t>
  </si>
  <si>
    <t>729</t>
  </si>
  <si>
    <t>730</t>
  </si>
  <si>
    <t>732</t>
  </si>
  <si>
    <t>733</t>
  </si>
  <si>
    <t>734</t>
  </si>
  <si>
    <t>735</t>
  </si>
  <si>
    <t>736</t>
  </si>
  <si>
    <t>106 упак</t>
  </si>
  <si>
    <t>106 чел</t>
  </si>
  <si>
    <t>106 шт</t>
  </si>
  <si>
    <t>109 шт</t>
  </si>
  <si>
    <t>1012 шт</t>
  </si>
  <si>
    <t>1018 шт</t>
  </si>
  <si>
    <t>106 экз</t>
  </si>
  <si>
    <t>106 пар</t>
  </si>
  <si>
    <t>106 усл. ед</t>
  </si>
  <si>
    <t>106 усл. банк</t>
  </si>
  <si>
    <t>106 усл. кус</t>
  </si>
  <si>
    <t>106 усл. кирп</t>
  </si>
  <si>
    <t>106 семей</t>
  </si>
  <si>
    <t>106 домхоз</t>
  </si>
  <si>
    <t>106 доз</t>
  </si>
  <si>
    <t>106 т. миль</t>
  </si>
  <si>
    <t>106 пасс. миль</t>
  </si>
  <si>
    <t>106 тоннаж. миль</t>
  </si>
  <si>
    <t>106 пасс. мест. миль</t>
  </si>
  <si>
    <t>106 корм ед</t>
  </si>
  <si>
    <t>106 евро</t>
  </si>
  <si>
    <t>109 евро</t>
  </si>
  <si>
    <t>Условное обозначение национальное</t>
  </si>
  <si>
    <t>Условное обозначение международное</t>
  </si>
  <si>
    <t>Кодовое буквенное обозначение национальное</t>
  </si>
  <si>
    <t>Кодовое буквенное обозначение международное</t>
  </si>
  <si>
    <t>Наличие расчетного счета в ПАО МКБ</t>
  </si>
  <si>
    <t>Наличие зарплатного проекта в ПАО МКБ</t>
  </si>
  <si>
    <t>Согласие на участие в зарплатном проекте и/или открытие расчетного счета</t>
  </si>
  <si>
    <t>Контактное лицо по вопросам участия в зарплатном проекте и/или открытия расчетного счета</t>
  </si>
  <si>
    <t>Приложение № 3 к Извещению</t>
  </si>
  <si>
    <t>Валюта</t>
  </si>
  <si>
    <t>Заключение договора по форме ПАО "МКБ"</t>
  </si>
  <si>
    <t>час</t>
  </si>
  <si>
    <t>Условия оплаты: 100 % ежемесячная постоплата в течение 20 дней</t>
  </si>
  <si>
    <t>Наличие действующей лицензии, выданной на основании Закона РФ № 2487-1 от 11.03.1992 (ред. От 02.08.2019) "О частной детективной и охранной деятельности в РФ" на право оказания охранных услуг по охране объектов или имущества, а также по обеспечению внутриобъектового и пропускного режима на объектах с массовым пребыванием людей, в отношении которых установлены обязательные для выполнения требования к антитеррористической защищенности.</t>
  </si>
  <si>
    <t>Сумма с НДС
(если применимо)</t>
  </si>
  <si>
    <t>Итого:</t>
  </si>
  <si>
    <t>Цена чел/час
без НДС</t>
  </si>
  <si>
    <t>Цена чел/час с НДС 
(если применимо)</t>
  </si>
  <si>
    <t>Адрес</t>
  </si>
  <si>
    <t>Дни недели</t>
  </si>
  <si>
    <t>8:00-8:00, 24 часа</t>
  </si>
  <si>
    <t>Время охраны</t>
  </si>
  <si>
    <t>пн, вт, ср, чт, пт, сб, вс</t>
  </si>
  <si>
    <t>Количество в год*</t>
  </si>
  <si>
    <t>Оказание услуг физической охраны объекта в Ростовской области</t>
  </si>
  <si>
    <t>Ростовская область, Азовский р-н пос. Кулешовка, ул. Пролетарская 21</t>
  </si>
  <si>
    <t>Оказание услуг физической охраны объекта в Ростовская области</t>
  </si>
  <si>
    <t>Физическая охрана объекта, Невооруженный пост охраны 
(24 часа, 7 дней в неделю).</t>
  </si>
  <si>
    <t>№ поста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</si>
</sst>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=0]0;[&gt;=1]#,##0;0.00"/>
    <numFmt numFmtId="165" formatCode="#,##0.000"/>
    <numFmt numFmtId="166" formatCode="_-* #,##0_-;\-* #,##0_-;_-* &quot;-&quot;??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b/>
      <sz val="10"/>
      <color rgb="FFFFFFFF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rgb="FFFF0000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color rgb="FF595959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4"/>
      <color rgb="FF000000"/>
      <name val="Calibri"/>
      <family val="2"/>
      <charset val="204"/>
    </font>
    <font>
      <sz val="10"/>
      <color theme="1"/>
      <name val="Arial Narrow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59595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" fontId="11" fillId="0" borderId="1" applyNumberFormat="0" applyFont="0" applyFill="0" applyAlignment="0" applyProtection="0"/>
    <xf numFmtId="4" fontId="11" fillId="0" borderId="0" applyNumberFormat="0" applyFont="0" applyFill="0" applyBorder="0" applyProtection="0">
      <alignment horizontal="left"/>
    </xf>
    <xf numFmtId="164" fontId="11" fillId="0" borderId="0" applyFont="0" applyFill="0" applyBorder="0" applyProtection="0">
      <alignment horizontal="center"/>
    </xf>
    <xf numFmtId="4" fontId="12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0" fillId="0" borderId="2" xfId="0" applyBorder="1"/>
    <xf numFmtId="0" fontId="1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0" xfId="0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0" fillId="0" borderId="0" xfId="0" applyBorder="1"/>
    <xf numFmtId="0" fontId="19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 applyProtection="1">
      <alignment horizontal="center" vertical="center" wrapText="1"/>
      <protection locked="0"/>
    </xf>
    <xf numFmtId="0" fontId="21" fillId="7" borderId="0" xfId="0" applyFont="1" applyFill="1" applyAlignment="1">
      <alignment wrapText="1"/>
    </xf>
    <xf numFmtId="0" fontId="21" fillId="6" borderId="0" xfId="0" applyFont="1" applyFill="1" applyAlignment="1">
      <alignment wrapText="1"/>
    </xf>
    <xf numFmtId="0" fontId="0" fillId="0" borderId="0" xfId="0" applyFill="1"/>
    <xf numFmtId="49" fontId="0" fillId="0" borderId="0" xfId="0" applyNumberFormat="1" applyFill="1"/>
    <xf numFmtId="49" fontId="21" fillId="7" borderId="0" xfId="0" applyNumberFormat="1" applyFont="1" applyFill="1" applyAlignment="1">
      <alignment wrapText="1"/>
    </xf>
    <xf numFmtId="165" fontId="8" fillId="0" borderId="0" xfId="0" applyNumberFormat="1" applyFont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6" fillId="5" borderId="2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0" fillId="8" borderId="0" xfId="0" applyFill="1"/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43" fontId="6" fillId="5" borderId="0" xfId="6" applyFont="1" applyFill="1" applyBorder="1" applyAlignment="1">
      <alignment horizontal="center" vertical="center" wrapText="1"/>
    </xf>
    <xf numFmtId="43" fontId="6" fillId="5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3" fontId="0" fillId="0" borderId="12" xfId="6" applyFont="1" applyBorder="1"/>
    <xf numFmtId="43" fontId="6" fillId="5" borderId="12" xfId="6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vertical="center" wrapText="1"/>
    </xf>
    <xf numFmtId="43" fontId="17" fillId="4" borderId="12" xfId="6" applyFont="1" applyFill="1" applyBorder="1" applyAlignment="1">
      <alignment vertical="center" wrapText="1"/>
    </xf>
    <xf numFmtId="9" fontId="17" fillId="4" borderId="12" xfId="7" applyFont="1" applyFill="1" applyBorder="1" applyAlignment="1">
      <alignment vertical="center" wrapText="1"/>
    </xf>
    <xf numFmtId="166" fontId="17" fillId="4" borderId="12" xfId="6" applyNumberFormat="1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43" fontId="17" fillId="4" borderId="2" xfId="6" applyFont="1" applyFill="1" applyBorder="1" applyAlignment="1">
      <alignment vertical="center" wrapText="1"/>
    </xf>
    <xf numFmtId="9" fontId="17" fillId="4" borderId="2" xfId="7" applyFont="1" applyFill="1" applyBorder="1" applyAlignment="1">
      <alignment vertical="center" wrapText="1"/>
    </xf>
    <xf numFmtId="166" fontId="17" fillId="4" borderId="2" xfId="6" applyNumberFormat="1" applyFont="1" applyFill="1" applyBorder="1" applyAlignment="1">
      <alignment vertical="center" wrapText="1"/>
    </xf>
    <xf numFmtId="43" fontId="6" fillId="5" borderId="2" xfId="6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9" fillId="4" borderId="5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9" fillId="4" borderId="6" xfId="0" applyFont="1" applyFill="1" applyBorder="1" applyAlignment="1" applyProtection="1">
      <alignment horizontal="center" vertical="center" wrapText="1"/>
      <protection locked="0"/>
    </xf>
    <xf numFmtId="0" fontId="13" fillId="4" borderId="0" xfId="0" applyFont="1" applyFill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14" fontId="9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left" vertical="top" wrapText="1"/>
    </xf>
    <xf numFmtId="0" fontId="6" fillId="9" borderId="5" xfId="0" applyFont="1" applyFill="1" applyBorder="1" applyAlignment="1">
      <alignment horizontal="left" vertical="top" wrapText="1"/>
    </xf>
    <xf numFmtId="0" fontId="6" fillId="9" borderId="4" xfId="0" applyFont="1" applyFill="1" applyBorder="1" applyAlignment="1">
      <alignment horizontal="left" vertical="top" wrapText="1"/>
    </xf>
    <xf numFmtId="0" fontId="6" fillId="9" borderId="6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top" wrapText="1"/>
    </xf>
    <xf numFmtId="0" fontId="18" fillId="0" borderId="2" xfId="5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4" fontId="6" fillId="5" borderId="5" xfId="0" applyNumberFormat="1" applyFont="1" applyFill="1" applyBorder="1" applyAlignment="1">
      <alignment horizontal="center" vertical="center" wrapText="1"/>
    </xf>
    <xf numFmtId="14" fontId="6" fillId="5" borderId="6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</cellXfs>
  <cellStyles count="8">
    <cellStyle name="dell.align.left" xfId="2"/>
    <cellStyle name="dell.build" xfId="4"/>
    <cellStyle name="dell.qty" xfId="3"/>
    <cellStyle name="dell.separator" xfId="1"/>
    <cellStyle name="Обычный" xfId="0" builtinId="0"/>
    <cellStyle name="Обычный 16" xfId="5"/>
    <cellStyle name="Процентный" xfId="7" builtin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11"/>
  <sheetViews>
    <sheetView topLeftCell="J280" workbookViewId="0">
      <selection activeCell="O297" sqref="O297"/>
    </sheetView>
  </sheetViews>
  <sheetFormatPr defaultRowHeight="14.4" x14ac:dyDescent="0.3"/>
  <cols>
    <col min="2" max="2" width="17.21875" customWidth="1"/>
    <col min="4" max="4" width="27.44140625" customWidth="1"/>
    <col min="6" max="6" width="12.77734375" customWidth="1"/>
    <col min="9" max="9" width="24.21875" customWidth="1"/>
    <col min="10" max="10" width="139" customWidth="1"/>
    <col min="14" max="14" width="14.77734375" customWidth="1"/>
    <col min="15" max="15" width="27.77734375" customWidth="1"/>
    <col min="16" max="16" width="28.77734375" customWidth="1"/>
    <col min="17" max="17" width="17.5546875" customWidth="1"/>
    <col min="18" max="18" width="24.77734375" customWidth="1"/>
    <col min="19" max="19" width="24.21875" customWidth="1"/>
  </cols>
  <sheetData>
    <row r="1" spans="2:19" x14ac:dyDescent="0.3">
      <c r="I1" s="51" t="s">
        <v>30</v>
      </c>
      <c r="J1" s="51"/>
    </row>
    <row r="2" spans="2:19" ht="54" customHeight="1" x14ac:dyDescent="0.35">
      <c r="B2" s="8" t="s">
        <v>23</v>
      </c>
      <c r="D2" s="8" t="s">
        <v>26</v>
      </c>
      <c r="F2" s="8" t="s">
        <v>18</v>
      </c>
      <c r="I2" s="9" t="s">
        <v>31</v>
      </c>
      <c r="J2" s="10" t="s">
        <v>40</v>
      </c>
      <c r="N2" s="28" t="s">
        <v>58</v>
      </c>
      <c r="O2" s="20" t="s">
        <v>1107</v>
      </c>
      <c r="P2" s="17" t="s">
        <v>1930</v>
      </c>
      <c r="Q2" s="17" t="s">
        <v>1931</v>
      </c>
      <c r="R2" s="16" t="s">
        <v>1932</v>
      </c>
      <c r="S2" s="16" t="s">
        <v>1933</v>
      </c>
    </row>
    <row r="3" spans="2:19" ht="41.4" x14ac:dyDescent="0.3">
      <c r="B3" s="8">
        <v>0</v>
      </c>
      <c r="D3" s="8" t="s">
        <v>24</v>
      </c>
      <c r="F3" s="8" t="s">
        <v>693</v>
      </c>
      <c r="G3" s="8" t="s">
        <v>27</v>
      </c>
      <c r="I3" s="9" t="s">
        <v>32</v>
      </c>
      <c r="J3" s="10" t="s">
        <v>41</v>
      </c>
      <c r="N3" s="19" t="s">
        <v>59</v>
      </c>
      <c r="O3" s="19" t="s">
        <v>60</v>
      </c>
      <c r="P3" s="18" t="s">
        <v>61</v>
      </c>
      <c r="Q3" s="18" t="s">
        <v>62</v>
      </c>
      <c r="R3" s="18" t="s">
        <v>63</v>
      </c>
      <c r="S3" s="18" t="s">
        <v>64</v>
      </c>
    </row>
    <row r="4" spans="2:19" ht="28.8" x14ac:dyDescent="0.3">
      <c r="B4" s="8">
        <v>1</v>
      </c>
      <c r="D4" s="8" t="s">
        <v>25</v>
      </c>
      <c r="F4" s="8" t="s">
        <v>694</v>
      </c>
      <c r="G4" s="8" t="s">
        <v>28</v>
      </c>
      <c r="I4" s="9" t="s">
        <v>33</v>
      </c>
      <c r="J4" s="10" t="s">
        <v>42</v>
      </c>
      <c r="N4" s="19" t="s">
        <v>65</v>
      </c>
      <c r="O4" s="19" t="s">
        <v>66</v>
      </c>
      <c r="P4" s="18" t="s">
        <v>67</v>
      </c>
      <c r="Q4" s="18" t="s">
        <v>68</v>
      </c>
      <c r="R4" s="18" t="s">
        <v>69</v>
      </c>
      <c r="S4" s="18" t="s">
        <v>70</v>
      </c>
    </row>
    <row r="5" spans="2:19" ht="27.6" x14ac:dyDescent="0.3">
      <c r="B5" s="8">
        <v>2</v>
      </c>
      <c r="F5" s="8" t="s">
        <v>695</v>
      </c>
      <c r="G5" s="8" t="s">
        <v>29</v>
      </c>
      <c r="I5" s="9" t="s">
        <v>34</v>
      </c>
      <c r="J5" s="10" t="s">
        <v>43</v>
      </c>
      <c r="N5" s="19" t="s">
        <v>71</v>
      </c>
      <c r="O5" s="19" t="s">
        <v>72</v>
      </c>
      <c r="P5" s="18" t="s">
        <v>73</v>
      </c>
      <c r="Q5" s="18" t="s">
        <v>74</v>
      </c>
      <c r="R5" s="18" t="s">
        <v>75</v>
      </c>
      <c r="S5" s="18" t="s">
        <v>76</v>
      </c>
    </row>
    <row r="6" spans="2:19" ht="41.4" x14ac:dyDescent="0.3">
      <c r="B6" s="8">
        <v>3</v>
      </c>
      <c r="I6" s="9" t="s">
        <v>35</v>
      </c>
      <c r="J6" s="10" t="s">
        <v>44</v>
      </c>
      <c r="N6" s="19" t="s">
        <v>77</v>
      </c>
      <c r="O6" s="19" t="s">
        <v>78</v>
      </c>
      <c r="P6" s="18" t="s">
        <v>79</v>
      </c>
      <c r="Q6" s="18" t="s">
        <v>80</v>
      </c>
      <c r="R6" s="18" t="s">
        <v>81</v>
      </c>
      <c r="S6" s="18" t="s">
        <v>82</v>
      </c>
    </row>
    <row r="7" spans="2:19" ht="27.6" x14ac:dyDescent="0.3">
      <c r="B7" s="8">
        <v>4</v>
      </c>
      <c r="I7" s="9" t="s">
        <v>36</v>
      </c>
      <c r="J7" s="10" t="s">
        <v>45</v>
      </c>
      <c r="N7" s="19" t="s">
        <v>83</v>
      </c>
      <c r="O7" s="19" t="s">
        <v>84</v>
      </c>
      <c r="P7" s="18" t="s">
        <v>1108</v>
      </c>
      <c r="Q7" s="18" t="s">
        <v>85</v>
      </c>
      <c r="R7" s="18" t="s">
        <v>86</v>
      </c>
      <c r="S7" s="18" t="s">
        <v>87</v>
      </c>
    </row>
    <row r="8" spans="2:19" x14ac:dyDescent="0.3">
      <c r="B8" s="8">
        <v>5</v>
      </c>
      <c r="I8" s="9" t="s">
        <v>37</v>
      </c>
      <c r="J8" s="10" t="s">
        <v>46</v>
      </c>
      <c r="N8" s="19" t="s">
        <v>88</v>
      </c>
      <c r="O8" s="19" t="s">
        <v>89</v>
      </c>
      <c r="P8" s="18" t="s">
        <v>1619</v>
      </c>
      <c r="Q8" s="18" t="s">
        <v>90</v>
      </c>
      <c r="R8" s="18" t="s">
        <v>91</v>
      </c>
      <c r="S8" s="18" t="s">
        <v>92</v>
      </c>
    </row>
    <row r="9" spans="2:19" x14ac:dyDescent="0.3">
      <c r="B9" s="8">
        <v>6</v>
      </c>
      <c r="I9" s="9" t="s">
        <v>38</v>
      </c>
      <c r="J9" s="10" t="s">
        <v>47</v>
      </c>
      <c r="N9" s="19" t="s">
        <v>1620</v>
      </c>
      <c r="O9" s="19" t="s">
        <v>1109</v>
      </c>
      <c r="P9" s="18" t="s">
        <v>1110</v>
      </c>
      <c r="Q9" s="18"/>
      <c r="R9" s="18" t="s">
        <v>1111</v>
      </c>
      <c r="S9" s="18"/>
    </row>
    <row r="10" spans="2:19" x14ac:dyDescent="0.3">
      <c r="B10" s="8">
        <v>7</v>
      </c>
      <c r="I10" s="9" t="s">
        <v>39</v>
      </c>
      <c r="J10" s="10" t="s">
        <v>48</v>
      </c>
      <c r="N10" s="19" t="s">
        <v>1621</v>
      </c>
      <c r="O10" s="19" t="s">
        <v>1112</v>
      </c>
      <c r="P10" s="18" t="s">
        <v>1113</v>
      </c>
      <c r="Q10" s="18"/>
      <c r="R10" s="18" t="s">
        <v>1114</v>
      </c>
      <c r="S10" s="18"/>
    </row>
    <row r="11" spans="2:19" x14ac:dyDescent="0.3">
      <c r="B11" s="8">
        <v>8</v>
      </c>
      <c r="N11" s="19" t="s">
        <v>1622</v>
      </c>
      <c r="O11" s="19" t="s">
        <v>1115</v>
      </c>
      <c r="P11" s="18" t="s">
        <v>1116</v>
      </c>
      <c r="Q11" s="18"/>
      <c r="R11" s="18" t="s">
        <v>1117</v>
      </c>
      <c r="S11" s="18"/>
    </row>
    <row r="12" spans="2:19" x14ac:dyDescent="0.3">
      <c r="B12" s="8">
        <v>9</v>
      </c>
      <c r="N12" s="19" t="s">
        <v>93</v>
      </c>
      <c r="O12" s="19" t="s">
        <v>94</v>
      </c>
      <c r="P12" s="18" t="s">
        <v>95</v>
      </c>
      <c r="Q12" s="18" t="s">
        <v>96</v>
      </c>
      <c r="R12" s="18" t="s">
        <v>97</v>
      </c>
      <c r="S12" s="18" t="s">
        <v>98</v>
      </c>
    </row>
    <row r="13" spans="2:19" x14ac:dyDescent="0.3">
      <c r="B13" s="8">
        <v>10</v>
      </c>
      <c r="N13" s="19" t="s">
        <v>99</v>
      </c>
      <c r="O13" s="19" t="s">
        <v>100</v>
      </c>
      <c r="P13" s="18" t="s">
        <v>101</v>
      </c>
      <c r="Q13" s="18" t="s">
        <v>102</v>
      </c>
      <c r="R13" s="18" t="s">
        <v>103</v>
      </c>
      <c r="S13" s="18" t="s">
        <v>104</v>
      </c>
    </row>
    <row r="14" spans="2:19" x14ac:dyDescent="0.3">
      <c r="B14" s="8">
        <v>11</v>
      </c>
      <c r="N14" s="19" t="s">
        <v>105</v>
      </c>
      <c r="O14" s="19" t="s">
        <v>106</v>
      </c>
      <c r="P14" s="18" t="s">
        <v>107</v>
      </c>
      <c r="Q14" s="18" t="s">
        <v>108</v>
      </c>
      <c r="R14" s="18" t="s">
        <v>109</v>
      </c>
      <c r="S14" s="18" t="s">
        <v>110</v>
      </c>
    </row>
    <row r="15" spans="2:19" x14ac:dyDescent="0.3">
      <c r="B15" s="8">
        <v>12</v>
      </c>
      <c r="N15" s="19" t="s">
        <v>111</v>
      </c>
      <c r="O15" s="19" t="s">
        <v>112</v>
      </c>
      <c r="P15" s="18" t="s">
        <v>113</v>
      </c>
      <c r="Q15" s="18" t="s">
        <v>114</v>
      </c>
      <c r="R15" s="18" t="s">
        <v>115</v>
      </c>
      <c r="S15" s="18" t="s">
        <v>116</v>
      </c>
    </row>
    <row r="16" spans="2:19" x14ac:dyDescent="0.3">
      <c r="B16" s="8">
        <v>13</v>
      </c>
      <c r="N16" s="19" t="s">
        <v>1623</v>
      </c>
      <c r="O16" s="19" t="s">
        <v>1118</v>
      </c>
      <c r="P16" s="18" t="s">
        <v>1119</v>
      </c>
      <c r="Q16" s="18"/>
      <c r="R16" s="18" t="s">
        <v>1120</v>
      </c>
      <c r="S16" s="18"/>
    </row>
    <row r="17" spans="2:19" x14ac:dyDescent="0.3">
      <c r="B17" s="8">
        <v>14</v>
      </c>
      <c r="N17" s="19" t="s">
        <v>1624</v>
      </c>
      <c r="O17" s="19" t="s">
        <v>1121</v>
      </c>
      <c r="P17" s="18" t="s">
        <v>1122</v>
      </c>
      <c r="Q17" s="18"/>
      <c r="R17" s="18" t="s">
        <v>1123</v>
      </c>
      <c r="S17" s="18"/>
    </row>
    <row r="18" spans="2:19" x14ac:dyDescent="0.3">
      <c r="B18" s="8">
        <v>15</v>
      </c>
      <c r="N18" s="19" t="s">
        <v>117</v>
      </c>
      <c r="O18" s="19" t="s">
        <v>118</v>
      </c>
      <c r="P18" s="18" t="s">
        <v>1124</v>
      </c>
      <c r="Q18" s="18" t="s">
        <v>1125</v>
      </c>
      <c r="R18" s="18" t="s">
        <v>119</v>
      </c>
      <c r="S18" s="18" t="s">
        <v>120</v>
      </c>
    </row>
    <row r="19" spans="2:19" x14ac:dyDescent="0.3">
      <c r="B19" s="8">
        <v>16</v>
      </c>
      <c r="N19" s="19" t="s">
        <v>121</v>
      </c>
      <c r="O19" s="19" t="s">
        <v>122</v>
      </c>
      <c r="P19" s="18" t="s">
        <v>1126</v>
      </c>
      <c r="Q19" s="18" t="s">
        <v>1127</v>
      </c>
      <c r="R19" s="18" t="s">
        <v>123</v>
      </c>
      <c r="S19" s="18" t="s">
        <v>124</v>
      </c>
    </row>
    <row r="20" spans="2:19" x14ac:dyDescent="0.3">
      <c r="B20" s="8">
        <v>17</v>
      </c>
      <c r="N20" s="19" t="s">
        <v>125</v>
      </c>
      <c r="O20" s="19" t="s">
        <v>126</v>
      </c>
      <c r="P20" s="18" t="s">
        <v>1128</v>
      </c>
      <c r="Q20" s="18" t="s">
        <v>1129</v>
      </c>
      <c r="R20" s="18" t="s">
        <v>127</v>
      </c>
      <c r="S20" s="18" t="s">
        <v>128</v>
      </c>
    </row>
    <row r="21" spans="2:19" x14ac:dyDescent="0.3">
      <c r="B21" s="8">
        <v>18</v>
      </c>
      <c r="N21" s="19" t="s">
        <v>1625</v>
      </c>
      <c r="O21" s="19" t="s">
        <v>1130</v>
      </c>
      <c r="P21" s="18" t="s">
        <v>1131</v>
      </c>
      <c r="Q21" s="18"/>
      <c r="R21" s="18" t="s">
        <v>1132</v>
      </c>
      <c r="S21" s="18"/>
    </row>
    <row r="22" spans="2:19" x14ac:dyDescent="0.3">
      <c r="B22" s="8">
        <v>19</v>
      </c>
      <c r="N22" s="19" t="s">
        <v>129</v>
      </c>
      <c r="O22" s="19" t="s">
        <v>130</v>
      </c>
      <c r="P22" s="18" t="s">
        <v>1133</v>
      </c>
      <c r="Q22" s="18" t="s">
        <v>1134</v>
      </c>
      <c r="R22" s="18" t="s">
        <v>131</v>
      </c>
      <c r="S22" s="18" t="s">
        <v>132</v>
      </c>
    </row>
    <row r="23" spans="2:19" x14ac:dyDescent="0.3">
      <c r="B23" s="8">
        <v>20</v>
      </c>
      <c r="N23" s="19" t="s">
        <v>1626</v>
      </c>
      <c r="O23" s="19" t="s">
        <v>1135</v>
      </c>
      <c r="P23" s="18" t="s">
        <v>1627</v>
      </c>
      <c r="Q23" s="18"/>
      <c r="R23" s="18" t="s">
        <v>1136</v>
      </c>
      <c r="S23" s="18"/>
    </row>
    <row r="24" spans="2:19" x14ac:dyDescent="0.3">
      <c r="B24" s="8">
        <v>21</v>
      </c>
      <c r="N24" s="19" t="s">
        <v>1628</v>
      </c>
      <c r="O24" s="19" t="s">
        <v>1137</v>
      </c>
      <c r="P24" s="18" t="s">
        <v>1629</v>
      </c>
      <c r="Q24" s="18"/>
      <c r="R24" s="18" t="s">
        <v>1138</v>
      </c>
      <c r="S24" s="18"/>
    </row>
    <row r="25" spans="2:19" x14ac:dyDescent="0.3">
      <c r="B25" s="8">
        <v>22</v>
      </c>
      <c r="N25" s="19" t="s">
        <v>133</v>
      </c>
      <c r="O25" s="19" t="s">
        <v>134</v>
      </c>
      <c r="P25" s="18" t="s">
        <v>1139</v>
      </c>
      <c r="Q25" s="18" t="s">
        <v>135</v>
      </c>
      <c r="R25" s="18" t="s">
        <v>136</v>
      </c>
      <c r="S25" s="18" t="s">
        <v>137</v>
      </c>
    </row>
    <row r="26" spans="2:19" x14ac:dyDescent="0.3">
      <c r="B26" s="8">
        <v>23</v>
      </c>
      <c r="N26" s="19" t="s">
        <v>138</v>
      </c>
      <c r="O26" s="19" t="s">
        <v>139</v>
      </c>
      <c r="P26" s="18" t="s">
        <v>140</v>
      </c>
      <c r="Q26" s="18" t="s">
        <v>141</v>
      </c>
      <c r="R26" s="18" t="s">
        <v>142</v>
      </c>
      <c r="S26" s="18" t="s">
        <v>143</v>
      </c>
    </row>
    <row r="27" spans="2:19" x14ac:dyDescent="0.3">
      <c r="B27" s="8">
        <v>24</v>
      </c>
      <c r="N27" s="19" t="s">
        <v>1630</v>
      </c>
      <c r="O27" s="19" t="s">
        <v>1140</v>
      </c>
      <c r="P27" s="18" t="s">
        <v>1141</v>
      </c>
      <c r="Q27" s="18"/>
      <c r="R27" s="18" t="s">
        <v>1142</v>
      </c>
      <c r="S27" s="18"/>
    </row>
    <row r="28" spans="2:19" x14ac:dyDescent="0.3">
      <c r="B28" s="8">
        <v>25</v>
      </c>
      <c r="N28" s="19" t="s">
        <v>144</v>
      </c>
      <c r="O28" s="19" t="s">
        <v>145</v>
      </c>
      <c r="P28" s="18" t="s">
        <v>1143</v>
      </c>
      <c r="Q28" s="18" t="s">
        <v>1144</v>
      </c>
      <c r="R28" s="18" t="s">
        <v>146</v>
      </c>
      <c r="S28" s="18" t="s">
        <v>147</v>
      </c>
    </row>
    <row r="29" spans="2:19" x14ac:dyDescent="0.3">
      <c r="B29" s="8">
        <v>26</v>
      </c>
      <c r="N29" s="19" t="s">
        <v>1631</v>
      </c>
      <c r="O29" s="19" t="s">
        <v>1145</v>
      </c>
      <c r="P29" s="18" t="s">
        <v>1146</v>
      </c>
      <c r="Q29" s="18"/>
      <c r="R29" s="18" t="s">
        <v>1147</v>
      </c>
      <c r="S29" s="18"/>
    </row>
    <row r="30" spans="2:19" x14ac:dyDescent="0.3">
      <c r="B30" s="8">
        <v>27</v>
      </c>
      <c r="N30" s="19" t="s">
        <v>1632</v>
      </c>
      <c r="O30" s="19" t="s">
        <v>1148</v>
      </c>
      <c r="P30" s="18" t="s">
        <v>1149</v>
      </c>
      <c r="Q30" s="18"/>
      <c r="R30" s="18" t="s">
        <v>1150</v>
      </c>
      <c r="S30" s="18"/>
    </row>
    <row r="31" spans="2:19" x14ac:dyDescent="0.3">
      <c r="B31" s="8">
        <v>28</v>
      </c>
      <c r="N31" s="19" t="s">
        <v>1633</v>
      </c>
      <c r="O31" s="19" t="s">
        <v>1151</v>
      </c>
      <c r="P31" s="18" t="s">
        <v>1634</v>
      </c>
      <c r="Q31" s="18"/>
      <c r="R31" s="18" t="s">
        <v>1152</v>
      </c>
      <c r="S31" s="18"/>
    </row>
    <row r="32" spans="2:19" x14ac:dyDescent="0.3">
      <c r="B32" s="8">
        <v>29</v>
      </c>
      <c r="N32" s="19" t="s">
        <v>148</v>
      </c>
      <c r="O32" s="19" t="s">
        <v>1153</v>
      </c>
      <c r="P32" s="18" t="s">
        <v>1154</v>
      </c>
      <c r="Q32" s="18" t="s">
        <v>1155</v>
      </c>
      <c r="R32" s="18" t="s">
        <v>149</v>
      </c>
      <c r="S32" s="18" t="s">
        <v>150</v>
      </c>
    </row>
    <row r="33" spans="2:19" x14ac:dyDescent="0.3">
      <c r="B33" s="8">
        <v>30</v>
      </c>
      <c r="N33" s="19" t="s">
        <v>151</v>
      </c>
      <c r="O33" s="19" t="s">
        <v>1156</v>
      </c>
      <c r="P33" s="18" t="s">
        <v>1157</v>
      </c>
      <c r="Q33" s="18" t="s">
        <v>1158</v>
      </c>
      <c r="R33" s="18" t="s">
        <v>152</v>
      </c>
      <c r="S33" s="18" t="s">
        <v>153</v>
      </c>
    </row>
    <row r="34" spans="2:19" x14ac:dyDescent="0.3">
      <c r="B34" s="8">
        <v>31</v>
      </c>
      <c r="N34" s="19" t="s">
        <v>154</v>
      </c>
      <c r="O34" s="19" t="s">
        <v>1159</v>
      </c>
      <c r="P34" s="18" t="s">
        <v>1160</v>
      </c>
      <c r="Q34" s="18" t="s">
        <v>1161</v>
      </c>
      <c r="R34" s="18" t="s">
        <v>155</v>
      </c>
      <c r="S34" s="18" t="s">
        <v>156</v>
      </c>
    </row>
    <row r="35" spans="2:19" x14ac:dyDescent="0.3">
      <c r="B35" s="8">
        <v>32</v>
      </c>
      <c r="N35" s="19" t="s">
        <v>1635</v>
      </c>
      <c r="O35" s="19" t="s">
        <v>1162</v>
      </c>
      <c r="P35" s="18" t="s">
        <v>1163</v>
      </c>
      <c r="Q35" s="18"/>
      <c r="R35" s="18" t="s">
        <v>1164</v>
      </c>
      <c r="S35" s="18"/>
    </row>
    <row r="36" spans="2:19" x14ac:dyDescent="0.3">
      <c r="B36" s="8">
        <v>33</v>
      </c>
      <c r="N36" s="19" t="s">
        <v>1636</v>
      </c>
      <c r="O36" s="19" t="s">
        <v>1165</v>
      </c>
      <c r="P36" s="18" t="s">
        <v>1166</v>
      </c>
      <c r="Q36" s="18"/>
      <c r="R36" s="18" t="s">
        <v>1167</v>
      </c>
      <c r="S36" s="18"/>
    </row>
    <row r="37" spans="2:19" x14ac:dyDescent="0.3">
      <c r="B37" s="8">
        <v>34</v>
      </c>
      <c r="N37" s="19" t="s">
        <v>1637</v>
      </c>
      <c r="O37" s="19" t="s">
        <v>1168</v>
      </c>
      <c r="P37" s="18" t="s">
        <v>1638</v>
      </c>
      <c r="Q37" s="18"/>
      <c r="R37" s="18" t="s">
        <v>1169</v>
      </c>
      <c r="S37" s="18"/>
    </row>
    <row r="38" spans="2:19" x14ac:dyDescent="0.3">
      <c r="B38" s="8">
        <v>35</v>
      </c>
      <c r="N38" s="19" t="s">
        <v>1639</v>
      </c>
      <c r="O38" s="19" t="s">
        <v>1170</v>
      </c>
      <c r="P38" s="18" t="s">
        <v>1171</v>
      </c>
      <c r="Q38" s="18"/>
      <c r="R38" s="18" t="s">
        <v>1172</v>
      </c>
      <c r="S38" s="18"/>
    </row>
    <row r="39" spans="2:19" x14ac:dyDescent="0.3">
      <c r="B39" s="8">
        <v>36</v>
      </c>
      <c r="N39" s="19" t="s">
        <v>1640</v>
      </c>
      <c r="O39" s="19" t="s">
        <v>1173</v>
      </c>
      <c r="P39" s="18" t="s">
        <v>1174</v>
      </c>
      <c r="Q39" s="18"/>
      <c r="R39" s="18" t="s">
        <v>1175</v>
      </c>
      <c r="S39" s="18"/>
    </row>
    <row r="40" spans="2:19" x14ac:dyDescent="0.3">
      <c r="B40" s="8">
        <v>37</v>
      </c>
      <c r="N40" s="19" t="s">
        <v>1641</v>
      </c>
      <c r="O40" s="19" t="s">
        <v>1176</v>
      </c>
      <c r="P40" s="18" t="s">
        <v>1642</v>
      </c>
      <c r="Q40" s="18"/>
      <c r="R40" s="18" t="s">
        <v>1177</v>
      </c>
      <c r="S40" s="18"/>
    </row>
    <row r="41" spans="2:19" x14ac:dyDescent="0.3">
      <c r="B41" s="8">
        <v>38</v>
      </c>
      <c r="N41" s="19" t="s">
        <v>1643</v>
      </c>
      <c r="O41" s="19" t="s">
        <v>1178</v>
      </c>
      <c r="P41" s="18" t="s">
        <v>1179</v>
      </c>
      <c r="Q41" s="18"/>
      <c r="R41" s="18" t="s">
        <v>1180</v>
      </c>
      <c r="S41" s="18"/>
    </row>
    <row r="42" spans="2:19" x14ac:dyDescent="0.3">
      <c r="B42" s="8">
        <v>39</v>
      </c>
      <c r="N42" s="19" t="s">
        <v>1644</v>
      </c>
      <c r="O42" s="19" t="s">
        <v>1181</v>
      </c>
      <c r="P42" s="18" t="s">
        <v>1182</v>
      </c>
      <c r="Q42" s="18"/>
      <c r="R42" s="18" t="s">
        <v>1183</v>
      </c>
      <c r="S42" s="18"/>
    </row>
    <row r="43" spans="2:19" x14ac:dyDescent="0.3">
      <c r="B43" s="8">
        <v>40</v>
      </c>
      <c r="N43" s="19" t="s">
        <v>1645</v>
      </c>
      <c r="O43" s="19" t="s">
        <v>1184</v>
      </c>
      <c r="P43" s="18" t="s">
        <v>1646</v>
      </c>
      <c r="Q43" s="18"/>
      <c r="R43" s="18" t="s">
        <v>1185</v>
      </c>
      <c r="S43" s="18"/>
    </row>
    <row r="44" spans="2:19" x14ac:dyDescent="0.3">
      <c r="B44" s="8">
        <v>41</v>
      </c>
      <c r="N44" s="19" t="s">
        <v>1647</v>
      </c>
      <c r="O44" s="19" t="s">
        <v>1186</v>
      </c>
      <c r="P44" s="18" t="s">
        <v>157</v>
      </c>
      <c r="Q44" s="18" t="s">
        <v>158</v>
      </c>
      <c r="R44" s="18" t="s">
        <v>159</v>
      </c>
      <c r="S44" s="18" t="s">
        <v>160</v>
      </c>
    </row>
    <row r="45" spans="2:19" x14ac:dyDescent="0.3">
      <c r="B45" s="8">
        <v>42</v>
      </c>
      <c r="N45" s="19" t="s">
        <v>1648</v>
      </c>
      <c r="O45" s="19" t="s">
        <v>161</v>
      </c>
      <c r="P45" s="18" t="s">
        <v>1187</v>
      </c>
      <c r="Q45" s="18" t="s">
        <v>1188</v>
      </c>
      <c r="R45" s="18" t="s">
        <v>162</v>
      </c>
      <c r="S45" s="18" t="s">
        <v>163</v>
      </c>
    </row>
    <row r="46" spans="2:19" x14ac:dyDescent="0.3">
      <c r="B46" s="8">
        <v>43</v>
      </c>
      <c r="N46" s="19" t="s">
        <v>1649</v>
      </c>
      <c r="O46" s="19" t="s">
        <v>164</v>
      </c>
      <c r="P46" s="18" t="s">
        <v>1189</v>
      </c>
      <c r="Q46" s="18" t="s">
        <v>1190</v>
      </c>
      <c r="R46" s="18" t="s">
        <v>165</v>
      </c>
      <c r="S46" s="18" t="s">
        <v>166</v>
      </c>
    </row>
    <row r="47" spans="2:19" x14ac:dyDescent="0.3">
      <c r="B47" s="8">
        <v>44</v>
      </c>
      <c r="N47" s="19" t="s">
        <v>1650</v>
      </c>
      <c r="O47" s="19" t="s">
        <v>167</v>
      </c>
      <c r="P47" s="18" t="s">
        <v>1191</v>
      </c>
      <c r="Q47" s="18" t="s">
        <v>1192</v>
      </c>
      <c r="R47" s="18" t="s">
        <v>168</v>
      </c>
      <c r="S47" s="18" t="s">
        <v>169</v>
      </c>
    </row>
    <row r="48" spans="2:19" x14ac:dyDescent="0.3">
      <c r="B48" s="8">
        <v>45</v>
      </c>
      <c r="N48" s="19" t="s">
        <v>1651</v>
      </c>
      <c r="O48" s="19" t="s">
        <v>170</v>
      </c>
      <c r="P48" s="18" t="s">
        <v>1193</v>
      </c>
      <c r="Q48" s="18" t="s">
        <v>1194</v>
      </c>
      <c r="R48" s="18" t="s">
        <v>171</v>
      </c>
      <c r="S48" s="18" t="s">
        <v>172</v>
      </c>
    </row>
    <row r="49" spans="2:19" x14ac:dyDescent="0.3">
      <c r="B49" s="8">
        <v>46</v>
      </c>
      <c r="N49" s="19" t="s">
        <v>1652</v>
      </c>
      <c r="O49" s="19" t="s">
        <v>1195</v>
      </c>
      <c r="P49" s="18" t="s">
        <v>1196</v>
      </c>
      <c r="Q49" s="18"/>
      <c r="R49" s="18" t="s">
        <v>1197</v>
      </c>
      <c r="S49" s="18"/>
    </row>
    <row r="50" spans="2:19" x14ac:dyDescent="0.3">
      <c r="B50" s="8">
        <v>47</v>
      </c>
      <c r="N50" s="19" t="s">
        <v>1653</v>
      </c>
      <c r="O50" s="19" t="s">
        <v>1198</v>
      </c>
      <c r="P50" s="18" t="s">
        <v>1654</v>
      </c>
      <c r="Q50" s="18"/>
      <c r="R50" s="18" t="s">
        <v>1199</v>
      </c>
      <c r="S50" s="18"/>
    </row>
    <row r="51" spans="2:19" x14ac:dyDescent="0.3">
      <c r="B51" s="8">
        <v>48</v>
      </c>
      <c r="N51" s="19" t="s">
        <v>1655</v>
      </c>
      <c r="O51" s="19" t="s">
        <v>1200</v>
      </c>
      <c r="P51" s="18" t="s">
        <v>1201</v>
      </c>
      <c r="Q51" s="18"/>
      <c r="R51" s="18" t="s">
        <v>1202</v>
      </c>
      <c r="S51" s="18"/>
    </row>
    <row r="52" spans="2:19" x14ac:dyDescent="0.3">
      <c r="B52" s="8">
        <v>49</v>
      </c>
      <c r="N52" s="19" t="s">
        <v>1656</v>
      </c>
      <c r="O52" s="19" t="s">
        <v>173</v>
      </c>
      <c r="P52" s="18" t="s">
        <v>174</v>
      </c>
      <c r="Q52" s="18" t="s">
        <v>175</v>
      </c>
      <c r="R52" s="18" t="s">
        <v>176</v>
      </c>
      <c r="S52" s="18" t="s">
        <v>177</v>
      </c>
    </row>
    <row r="53" spans="2:19" x14ac:dyDescent="0.3">
      <c r="B53" s="8">
        <v>50</v>
      </c>
      <c r="N53" s="19" t="s">
        <v>1657</v>
      </c>
      <c r="O53" s="19" t="s">
        <v>1203</v>
      </c>
      <c r="P53" s="18" t="s">
        <v>1204</v>
      </c>
      <c r="Q53" s="18"/>
      <c r="R53" s="18" t="s">
        <v>1205</v>
      </c>
      <c r="S53" s="18"/>
    </row>
    <row r="54" spans="2:19" x14ac:dyDescent="0.3">
      <c r="B54" s="8">
        <v>51</v>
      </c>
      <c r="N54" s="19" t="s">
        <v>1658</v>
      </c>
      <c r="O54" s="19" t="s">
        <v>1206</v>
      </c>
      <c r="P54" s="18" t="s">
        <v>1659</v>
      </c>
      <c r="Q54" s="18"/>
      <c r="R54" s="18" t="s">
        <v>1207</v>
      </c>
      <c r="S54" s="18"/>
    </row>
    <row r="55" spans="2:19" x14ac:dyDescent="0.3">
      <c r="B55" s="8">
        <v>52</v>
      </c>
      <c r="N55" s="19" t="s">
        <v>1660</v>
      </c>
      <c r="O55" s="19" t="s">
        <v>1208</v>
      </c>
      <c r="P55" s="18" t="s">
        <v>1209</v>
      </c>
      <c r="Q55" s="18"/>
      <c r="R55" s="18" t="s">
        <v>1210</v>
      </c>
      <c r="S55" s="18"/>
    </row>
    <row r="56" spans="2:19" x14ac:dyDescent="0.3">
      <c r="B56" s="8">
        <v>53</v>
      </c>
      <c r="N56" s="19" t="s">
        <v>1661</v>
      </c>
      <c r="O56" s="19" t="s">
        <v>178</v>
      </c>
      <c r="P56" s="18" t="s">
        <v>179</v>
      </c>
      <c r="Q56" s="18" t="s">
        <v>180</v>
      </c>
      <c r="R56" s="18" t="s">
        <v>181</v>
      </c>
      <c r="S56" s="18" t="s">
        <v>182</v>
      </c>
    </row>
    <row r="57" spans="2:19" x14ac:dyDescent="0.3">
      <c r="B57" s="8">
        <v>54</v>
      </c>
      <c r="N57" s="19" t="s">
        <v>1662</v>
      </c>
      <c r="O57" s="19" t="s">
        <v>1211</v>
      </c>
      <c r="P57" s="18" t="s">
        <v>1212</v>
      </c>
      <c r="Q57" s="18"/>
      <c r="R57" s="18" t="s">
        <v>1213</v>
      </c>
      <c r="S57" s="18"/>
    </row>
    <row r="58" spans="2:19" x14ac:dyDescent="0.3">
      <c r="B58" s="8">
        <v>55</v>
      </c>
      <c r="N58" s="19" t="s">
        <v>1663</v>
      </c>
      <c r="O58" s="19" t="s">
        <v>1214</v>
      </c>
      <c r="P58" s="18" t="s">
        <v>1215</v>
      </c>
      <c r="Q58" s="18"/>
      <c r="R58" s="18" t="s">
        <v>1216</v>
      </c>
      <c r="S58" s="18"/>
    </row>
    <row r="59" spans="2:19" x14ac:dyDescent="0.3">
      <c r="B59" s="8">
        <v>56</v>
      </c>
      <c r="N59" s="19" t="s">
        <v>1664</v>
      </c>
      <c r="O59" s="19" t="s">
        <v>1217</v>
      </c>
      <c r="P59" s="18" t="s">
        <v>1665</v>
      </c>
      <c r="Q59" s="18"/>
      <c r="R59" s="18" t="s">
        <v>1218</v>
      </c>
      <c r="S59" s="18"/>
    </row>
    <row r="60" spans="2:19" x14ac:dyDescent="0.3">
      <c r="B60" s="8">
        <v>57</v>
      </c>
      <c r="N60" s="19" t="s">
        <v>1666</v>
      </c>
      <c r="O60" s="19" t="s">
        <v>183</v>
      </c>
      <c r="P60" s="18" t="s">
        <v>184</v>
      </c>
      <c r="Q60" s="18" t="s">
        <v>185</v>
      </c>
      <c r="R60" s="18" t="s">
        <v>186</v>
      </c>
      <c r="S60" s="18" t="s">
        <v>187</v>
      </c>
    </row>
    <row r="61" spans="2:19" x14ac:dyDescent="0.3">
      <c r="B61" s="8">
        <v>58</v>
      </c>
      <c r="N61" s="19" t="s">
        <v>1667</v>
      </c>
      <c r="O61" s="19" t="s">
        <v>1219</v>
      </c>
      <c r="P61" s="18" t="s">
        <v>1220</v>
      </c>
      <c r="Q61" s="18"/>
      <c r="R61" s="18" t="s">
        <v>1221</v>
      </c>
      <c r="S61" s="18"/>
    </row>
    <row r="62" spans="2:19" x14ac:dyDescent="0.3">
      <c r="B62" s="8">
        <v>59</v>
      </c>
      <c r="N62" s="19" t="s">
        <v>1668</v>
      </c>
      <c r="O62" s="19" t="s">
        <v>1222</v>
      </c>
      <c r="P62" s="18" t="s">
        <v>1223</v>
      </c>
      <c r="Q62" s="18"/>
      <c r="R62" s="18" t="s">
        <v>1224</v>
      </c>
      <c r="S62" s="18"/>
    </row>
    <row r="63" spans="2:19" x14ac:dyDescent="0.3">
      <c r="B63" s="8">
        <v>60</v>
      </c>
      <c r="N63" s="19" t="s">
        <v>1669</v>
      </c>
      <c r="O63" s="19" t="s">
        <v>1225</v>
      </c>
      <c r="P63" s="18" t="s">
        <v>1670</v>
      </c>
      <c r="Q63" s="18"/>
      <c r="R63" s="18" t="s">
        <v>1226</v>
      </c>
      <c r="S63" s="18"/>
    </row>
    <row r="64" spans="2:19" x14ac:dyDescent="0.3">
      <c r="B64" s="8">
        <v>61</v>
      </c>
      <c r="N64" s="19" t="s">
        <v>1671</v>
      </c>
      <c r="O64" s="19" t="s">
        <v>1227</v>
      </c>
      <c r="P64" s="18" t="s">
        <v>1228</v>
      </c>
      <c r="Q64" s="18"/>
      <c r="R64" s="18" t="s">
        <v>1229</v>
      </c>
      <c r="S64" s="18"/>
    </row>
    <row r="65" spans="2:19" x14ac:dyDescent="0.3">
      <c r="B65" s="8">
        <v>62</v>
      </c>
      <c r="N65" s="19" t="s">
        <v>1672</v>
      </c>
      <c r="O65" s="19" t="s">
        <v>1230</v>
      </c>
      <c r="P65" s="18" t="s">
        <v>1231</v>
      </c>
      <c r="Q65" s="18" t="s">
        <v>1232</v>
      </c>
      <c r="R65" s="18" t="s">
        <v>188</v>
      </c>
      <c r="S65" s="18" t="s">
        <v>189</v>
      </c>
    </row>
    <row r="66" spans="2:19" x14ac:dyDescent="0.3">
      <c r="B66" s="8">
        <v>63</v>
      </c>
      <c r="N66" s="19" t="s">
        <v>1673</v>
      </c>
      <c r="O66" s="19" t="s">
        <v>1233</v>
      </c>
      <c r="P66" s="18" t="s">
        <v>1234</v>
      </c>
      <c r="Q66" s="18" t="s">
        <v>1235</v>
      </c>
      <c r="R66" s="18" t="s">
        <v>190</v>
      </c>
      <c r="S66" s="18" t="s">
        <v>191</v>
      </c>
    </row>
    <row r="67" spans="2:19" x14ac:dyDescent="0.3">
      <c r="B67" s="8">
        <v>64</v>
      </c>
      <c r="N67" s="19" t="s">
        <v>1674</v>
      </c>
      <c r="O67" s="19" t="s">
        <v>1236</v>
      </c>
      <c r="P67" s="18" t="s">
        <v>1237</v>
      </c>
      <c r="Q67" s="18" t="s">
        <v>1238</v>
      </c>
      <c r="R67" s="18" t="s">
        <v>192</v>
      </c>
      <c r="S67" s="18" t="s">
        <v>193</v>
      </c>
    </row>
    <row r="68" spans="2:19" x14ac:dyDescent="0.3">
      <c r="B68" s="8">
        <v>65</v>
      </c>
      <c r="N68" s="19" t="s">
        <v>1675</v>
      </c>
      <c r="O68" s="19" t="s">
        <v>194</v>
      </c>
      <c r="P68" s="18" t="s">
        <v>1676</v>
      </c>
      <c r="Q68" s="18" t="s">
        <v>1677</v>
      </c>
      <c r="R68" s="18" t="s">
        <v>195</v>
      </c>
      <c r="S68" s="18" t="s">
        <v>196</v>
      </c>
    </row>
    <row r="69" spans="2:19" x14ac:dyDescent="0.3">
      <c r="B69" s="8">
        <v>66</v>
      </c>
      <c r="N69" s="19" t="s">
        <v>1678</v>
      </c>
      <c r="O69" s="19" t="s">
        <v>197</v>
      </c>
      <c r="P69" s="18" t="s">
        <v>198</v>
      </c>
      <c r="Q69" s="18" t="s">
        <v>199</v>
      </c>
      <c r="R69" s="18" t="s">
        <v>200</v>
      </c>
      <c r="S69" s="18" t="s">
        <v>201</v>
      </c>
    </row>
    <row r="70" spans="2:19" x14ac:dyDescent="0.3">
      <c r="B70" s="8">
        <v>67</v>
      </c>
      <c r="N70" s="19" t="s">
        <v>1679</v>
      </c>
      <c r="O70" s="19" t="s">
        <v>202</v>
      </c>
      <c r="P70" s="18" t="s">
        <v>203</v>
      </c>
      <c r="Q70" s="18" t="s">
        <v>204</v>
      </c>
      <c r="R70" s="18" t="s">
        <v>205</v>
      </c>
      <c r="S70" s="18" t="s">
        <v>206</v>
      </c>
    </row>
    <row r="71" spans="2:19" x14ac:dyDescent="0.3">
      <c r="B71" s="8">
        <v>68</v>
      </c>
      <c r="N71" s="19" t="s">
        <v>1680</v>
      </c>
      <c r="O71" s="19" t="s">
        <v>1239</v>
      </c>
      <c r="P71" s="18" t="s">
        <v>207</v>
      </c>
      <c r="Q71" s="18" t="s">
        <v>208</v>
      </c>
      <c r="R71" s="18" t="s">
        <v>209</v>
      </c>
      <c r="S71" s="18" t="s">
        <v>210</v>
      </c>
    </row>
    <row r="72" spans="2:19" x14ac:dyDescent="0.3">
      <c r="B72" s="8">
        <v>69</v>
      </c>
      <c r="N72" s="19" t="s">
        <v>1681</v>
      </c>
      <c r="O72" s="19" t="s">
        <v>211</v>
      </c>
      <c r="P72" s="18" t="s">
        <v>212</v>
      </c>
      <c r="Q72" s="18" t="s">
        <v>213</v>
      </c>
      <c r="R72" s="18" t="s">
        <v>214</v>
      </c>
      <c r="S72" s="18" t="s">
        <v>215</v>
      </c>
    </row>
    <row r="73" spans="2:19" x14ac:dyDescent="0.3">
      <c r="B73" s="8">
        <v>70</v>
      </c>
      <c r="N73" s="19" t="s">
        <v>1682</v>
      </c>
      <c r="O73" s="19" t="s">
        <v>641</v>
      </c>
      <c r="P73" s="18"/>
      <c r="Q73" s="18"/>
      <c r="R73" s="18"/>
      <c r="S73" s="18"/>
    </row>
    <row r="74" spans="2:19" x14ac:dyDescent="0.3">
      <c r="B74" s="8">
        <v>71</v>
      </c>
      <c r="N74" s="19" t="s">
        <v>1683</v>
      </c>
      <c r="O74" s="19" t="s">
        <v>1240</v>
      </c>
      <c r="P74" s="18" t="s">
        <v>1241</v>
      </c>
      <c r="Q74" s="18"/>
      <c r="R74" s="18" t="s">
        <v>1242</v>
      </c>
      <c r="S74" s="18"/>
    </row>
    <row r="75" spans="2:19" x14ac:dyDescent="0.3">
      <c r="B75" s="8">
        <v>72</v>
      </c>
      <c r="N75" s="19" t="s">
        <v>1684</v>
      </c>
      <c r="O75" s="19" t="s">
        <v>216</v>
      </c>
      <c r="P75" s="18" t="s">
        <v>217</v>
      </c>
      <c r="Q75" s="18" t="s">
        <v>218</v>
      </c>
      <c r="R75" s="18" t="s">
        <v>219</v>
      </c>
      <c r="S75" s="18" t="s">
        <v>220</v>
      </c>
    </row>
    <row r="76" spans="2:19" x14ac:dyDescent="0.3">
      <c r="B76" s="8">
        <v>73</v>
      </c>
      <c r="N76" s="19" t="s">
        <v>1685</v>
      </c>
      <c r="O76" s="19" t="s">
        <v>1243</v>
      </c>
      <c r="P76" s="18" t="s">
        <v>1686</v>
      </c>
      <c r="Q76" s="18"/>
      <c r="R76" s="18" t="s">
        <v>1244</v>
      </c>
      <c r="S76" s="18"/>
    </row>
    <row r="77" spans="2:19" x14ac:dyDescent="0.3">
      <c r="B77" s="8">
        <v>74</v>
      </c>
      <c r="N77" s="19" t="s">
        <v>1687</v>
      </c>
      <c r="O77" s="19" t="s">
        <v>221</v>
      </c>
      <c r="P77" s="18" t="s">
        <v>222</v>
      </c>
      <c r="Q77" s="18" t="s">
        <v>223</v>
      </c>
      <c r="R77" s="18" t="s">
        <v>224</v>
      </c>
      <c r="S77" s="18" t="s">
        <v>225</v>
      </c>
    </row>
    <row r="78" spans="2:19" x14ac:dyDescent="0.3">
      <c r="B78" s="8">
        <v>75</v>
      </c>
      <c r="N78" s="19" t="s">
        <v>1688</v>
      </c>
      <c r="O78" s="19" t="s">
        <v>1245</v>
      </c>
      <c r="P78" s="18" t="s">
        <v>1246</v>
      </c>
      <c r="Q78" s="18"/>
      <c r="R78" s="18" t="s">
        <v>1247</v>
      </c>
      <c r="S78" s="18"/>
    </row>
    <row r="79" spans="2:19" x14ac:dyDescent="0.3">
      <c r="B79" s="8">
        <v>76</v>
      </c>
      <c r="N79" s="19" t="s">
        <v>1689</v>
      </c>
      <c r="O79" s="19" t="s">
        <v>226</v>
      </c>
      <c r="P79" s="18" t="s">
        <v>1246</v>
      </c>
      <c r="Q79" s="18" t="s">
        <v>227</v>
      </c>
      <c r="R79" s="18" t="s">
        <v>228</v>
      </c>
      <c r="S79" s="18" t="s">
        <v>229</v>
      </c>
    </row>
    <row r="80" spans="2:19" x14ac:dyDescent="0.3">
      <c r="B80" s="8">
        <v>77</v>
      </c>
      <c r="N80" s="19" t="s">
        <v>1690</v>
      </c>
      <c r="O80" s="19" t="s">
        <v>1248</v>
      </c>
      <c r="P80" s="18" t="s">
        <v>1691</v>
      </c>
      <c r="Q80" s="18"/>
      <c r="R80" s="18" t="s">
        <v>1249</v>
      </c>
      <c r="S80" s="18"/>
    </row>
    <row r="81" spans="2:19" x14ac:dyDescent="0.3">
      <c r="B81" s="8">
        <v>78</v>
      </c>
      <c r="N81" s="19" t="s">
        <v>1692</v>
      </c>
      <c r="O81" s="19" t="s">
        <v>1250</v>
      </c>
      <c r="P81" s="18" t="s">
        <v>1251</v>
      </c>
      <c r="Q81" s="18"/>
      <c r="R81" s="18" t="s">
        <v>1252</v>
      </c>
      <c r="S81" s="18"/>
    </row>
    <row r="82" spans="2:19" x14ac:dyDescent="0.3">
      <c r="B82" s="8">
        <v>79</v>
      </c>
      <c r="N82" s="19" t="s">
        <v>1693</v>
      </c>
      <c r="O82" s="19" t="s">
        <v>230</v>
      </c>
      <c r="P82" s="18" t="s">
        <v>231</v>
      </c>
      <c r="Q82" s="18" t="s">
        <v>232</v>
      </c>
      <c r="R82" s="18" t="s">
        <v>233</v>
      </c>
      <c r="S82" s="18" t="s">
        <v>234</v>
      </c>
    </row>
    <row r="83" spans="2:19" x14ac:dyDescent="0.3">
      <c r="B83" s="8">
        <v>80</v>
      </c>
      <c r="N83" s="19" t="s">
        <v>1694</v>
      </c>
      <c r="O83" s="19" t="s">
        <v>1253</v>
      </c>
      <c r="P83" s="18" t="s">
        <v>1254</v>
      </c>
      <c r="Q83" s="18"/>
      <c r="R83" s="18" t="s">
        <v>1255</v>
      </c>
      <c r="S83" s="18"/>
    </row>
    <row r="84" spans="2:19" x14ac:dyDescent="0.3">
      <c r="B84" s="8">
        <v>81</v>
      </c>
      <c r="N84" s="19" t="s">
        <v>1695</v>
      </c>
      <c r="O84" s="19" t="s">
        <v>1256</v>
      </c>
      <c r="P84" s="18" t="s">
        <v>1696</v>
      </c>
      <c r="Q84" s="18"/>
      <c r="R84" s="18" t="s">
        <v>1257</v>
      </c>
      <c r="S84" s="18"/>
    </row>
    <row r="85" spans="2:19" x14ac:dyDescent="0.3">
      <c r="B85" s="8">
        <v>82</v>
      </c>
      <c r="N85" s="19" t="s">
        <v>1697</v>
      </c>
      <c r="O85" s="19" t="s">
        <v>1258</v>
      </c>
      <c r="P85" s="18" t="s">
        <v>1259</v>
      </c>
      <c r="Q85" s="18"/>
      <c r="R85" s="18" t="s">
        <v>1260</v>
      </c>
      <c r="S85" s="18"/>
    </row>
    <row r="86" spans="2:19" x14ac:dyDescent="0.3">
      <c r="B86" s="8">
        <v>83</v>
      </c>
      <c r="N86" s="19" t="s">
        <v>1698</v>
      </c>
      <c r="O86" s="19" t="s">
        <v>1261</v>
      </c>
      <c r="P86" s="18" t="s">
        <v>1262</v>
      </c>
      <c r="Q86" s="18"/>
      <c r="R86" s="18" t="s">
        <v>1263</v>
      </c>
      <c r="S86" s="18"/>
    </row>
    <row r="87" spans="2:19" x14ac:dyDescent="0.3">
      <c r="B87" s="8">
        <v>84</v>
      </c>
      <c r="N87" s="19" t="s">
        <v>1699</v>
      </c>
      <c r="O87" s="19" t="s">
        <v>1264</v>
      </c>
      <c r="P87" s="18" t="s">
        <v>1265</v>
      </c>
      <c r="Q87" s="18"/>
      <c r="R87" s="18" t="s">
        <v>1266</v>
      </c>
      <c r="S87" s="18"/>
    </row>
    <row r="88" spans="2:19" x14ac:dyDescent="0.3">
      <c r="B88" s="8">
        <v>85</v>
      </c>
      <c r="N88" s="19" t="s">
        <v>1700</v>
      </c>
      <c r="O88" s="19" t="s">
        <v>1267</v>
      </c>
      <c r="P88" s="18" t="s">
        <v>235</v>
      </c>
      <c r="Q88" s="18" t="s">
        <v>236</v>
      </c>
      <c r="R88" s="18" t="s">
        <v>237</v>
      </c>
      <c r="S88" s="18" t="s">
        <v>238</v>
      </c>
    </row>
    <row r="89" spans="2:19" x14ac:dyDescent="0.3">
      <c r="B89" s="8">
        <v>86</v>
      </c>
      <c r="N89" s="19" t="s">
        <v>1701</v>
      </c>
      <c r="O89" s="19" t="s">
        <v>239</v>
      </c>
      <c r="P89" s="18" t="s">
        <v>240</v>
      </c>
      <c r="Q89" s="18" t="s">
        <v>236</v>
      </c>
      <c r="R89" s="18" t="s">
        <v>241</v>
      </c>
      <c r="S89" s="18" t="s">
        <v>242</v>
      </c>
    </row>
    <row r="90" spans="2:19" x14ac:dyDescent="0.3">
      <c r="B90" s="8">
        <v>87</v>
      </c>
      <c r="N90" s="19" t="s">
        <v>1702</v>
      </c>
      <c r="O90" s="19" t="s">
        <v>1268</v>
      </c>
      <c r="P90" s="18" t="s">
        <v>243</v>
      </c>
      <c r="Q90" s="18" t="s">
        <v>1703</v>
      </c>
      <c r="R90" s="18" t="s">
        <v>244</v>
      </c>
      <c r="S90" s="18" t="s">
        <v>245</v>
      </c>
    </row>
    <row r="91" spans="2:19" x14ac:dyDescent="0.3">
      <c r="B91" s="8">
        <v>88</v>
      </c>
      <c r="N91" s="19" t="s">
        <v>1704</v>
      </c>
      <c r="O91" s="19" t="s">
        <v>1269</v>
      </c>
      <c r="P91" s="18" t="s">
        <v>1270</v>
      </c>
      <c r="Q91" s="18"/>
      <c r="R91" s="18" t="s">
        <v>1271</v>
      </c>
      <c r="S91" s="18"/>
    </row>
    <row r="92" spans="2:19" x14ac:dyDescent="0.3">
      <c r="B92" s="8">
        <v>89</v>
      </c>
      <c r="N92" s="19" t="s">
        <v>1705</v>
      </c>
      <c r="O92" s="19" t="s">
        <v>246</v>
      </c>
      <c r="P92" s="18" t="s">
        <v>247</v>
      </c>
      <c r="Q92" s="18" t="s">
        <v>248</v>
      </c>
      <c r="R92" s="18" t="s">
        <v>249</v>
      </c>
      <c r="S92" s="18" t="s">
        <v>250</v>
      </c>
    </row>
    <row r="93" spans="2:19" x14ac:dyDescent="0.3">
      <c r="B93" s="8">
        <v>90</v>
      </c>
      <c r="N93" s="19" t="s">
        <v>1706</v>
      </c>
      <c r="O93" s="19" t="s">
        <v>251</v>
      </c>
      <c r="P93" s="18" t="s">
        <v>252</v>
      </c>
      <c r="Q93" s="18" t="s">
        <v>253</v>
      </c>
      <c r="R93" s="18" t="s">
        <v>254</v>
      </c>
      <c r="S93" s="18" t="s">
        <v>255</v>
      </c>
    </row>
    <row r="94" spans="2:19" x14ac:dyDescent="0.3">
      <c r="B94" s="8">
        <v>91</v>
      </c>
      <c r="N94" s="19" t="s">
        <v>1707</v>
      </c>
      <c r="O94" s="19" t="s">
        <v>256</v>
      </c>
      <c r="P94" s="18" t="s">
        <v>1272</v>
      </c>
      <c r="Q94" s="18"/>
      <c r="R94" s="18" t="s">
        <v>1273</v>
      </c>
      <c r="S94" s="18"/>
    </row>
    <row r="95" spans="2:19" x14ac:dyDescent="0.3">
      <c r="B95" s="8">
        <v>92</v>
      </c>
      <c r="N95" s="19" t="s">
        <v>1708</v>
      </c>
      <c r="O95" s="19" t="s">
        <v>257</v>
      </c>
      <c r="P95" s="18" t="s">
        <v>258</v>
      </c>
      <c r="Q95" s="18" t="s">
        <v>259</v>
      </c>
      <c r="R95" s="18" t="s">
        <v>258</v>
      </c>
      <c r="S95" s="18" t="s">
        <v>260</v>
      </c>
    </row>
    <row r="96" spans="2:19" x14ac:dyDescent="0.3">
      <c r="B96" s="8">
        <v>93</v>
      </c>
      <c r="N96" s="19" t="s">
        <v>1709</v>
      </c>
      <c r="O96" s="19" t="s">
        <v>261</v>
      </c>
      <c r="P96" s="18" t="s">
        <v>262</v>
      </c>
      <c r="Q96" s="18" t="s">
        <v>263</v>
      </c>
      <c r="R96" s="18" t="s">
        <v>264</v>
      </c>
      <c r="S96" s="18" t="s">
        <v>265</v>
      </c>
    </row>
    <row r="97" spans="2:19" x14ac:dyDescent="0.3">
      <c r="B97" s="8">
        <v>94</v>
      </c>
      <c r="N97" s="19" t="s">
        <v>1710</v>
      </c>
      <c r="O97" s="19" t="s">
        <v>1274</v>
      </c>
      <c r="P97" s="18" t="s">
        <v>1275</v>
      </c>
      <c r="Q97" s="18"/>
      <c r="R97" s="18" t="s">
        <v>1275</v>
      </c>
      <c r="S97" s="18"/>
    </row>
    <row r="98" spans="2:19" x14ac:dyDescent="0.3">
      <c r="B98" s="8">
        <v>95</v>
      </c>
      <c r="N98" s="19" t="s">
        <v>1711</v>
      </c>
      <c r="O98" s="19" t="s">
        <v>266</v>
      </c>
      <c r="P98" s="18" t="s">
        <v>267</v>
      </c>
      <c r="Q98" s="18" t="s">
        <v>268</v>
      </c>
      <c r="R98" s="18" t="s">
        <v>269</v>
      </c>
      <c r="S98" s="18" t="s">
        <v>270</v>
      </c>
    </row>
    <row r="99" spans="2:19" x14ac:dyDescent="0.3">
      <c r="B99" s="8">
        <v>96</v>
      </c>
      <c r="N99" s="19" t="s">
        <v>1712</v>
      </c>
      <c r="O99" s="19" t="s">
        <v>271</v>
      </c>
      <c r="P99" s="18" t="s">
        <v>272</v>
      </c>
      <c r="Q99" s="18" t="s">
        <v>273</v>
      </c>
      <c r="R99" s="18" t="s">
        <v>274</v>
      </c>
      <c r="S99" s="18" t="s">
        <v>275</v>
      </c>
    </row>
    <row r="100" spans="2:19" x14ac:dyDescent="0.3">
      <c r="B100" s="8">
        <v>97</v>
      </c>
      <c r="N100" s="19" t="s">
        <v>1713</v>
      </c>
      <c r="O100" s="19" t="s">
        <v>276</v>
      </c>
      <c r="P100" s="18" t="s">
        <v>277</v>
      </c>
      <c r="Q100" s="18" t="s">
        <v>278</v>
      </c>
      <c r="R100" s="18" t="s">
        <v>279</v>
      </c>
      <c r="S100" s="18" t="s">
        <v>280</v>
      </c>
    </row>
    <row r="101" spans="2:19" x14ac:dyDescent="0.3">
      <c r="B101" s="8">
        <v>98</v>
      </c>
      <c r="N101" s="19" t="s">
        <v>1714</v>
      </c>
      <c r="O101" s="19" t="s">
        <v>1276</v>
      </c>
      <c r="P101" s="18" t="s">
        <v>1277</v>
      </c>
      <c r="Q101" s="18"/>
      <c r="R101" s="18" t="s">
        <v>1278</v>
      </c>
      <c r="S101" s="18"/>
    </row>
    <row r="102" spans="2:19" x14ac:dyDescent="0.3">
      <c r="B102" s="8">
        <v>99</v>
      </c>
      <c r="N102" s="19" t="s">
        <v>1715</v>
      </c>
      <c r="O102" s="19" t="s">
        <v>1279</v>
      </c>
      <c r="P102" s="18" t="s">
        <v>1280</v>
      </c>
      <c r="Q102" s="18"/>
      <c r="R102" s="18" t="s">
        <v>1281</v>
      </c>
      <c r="S102" s="18"/>
    </row>
    <row r="103" spans="2:19" x14ac:dyDescent="0.3">
      <c r="B103" s="8">
        <v>100</v>
      </c>
      <c r="N103" s="19" t="s">
        <v>1716</v>
      </c>
      <c r="O103" s="19" t="s">
        <v>1282</v>
      </c>
      <c r="P103" s="18" t="s">
        <v>1283</v>
      </c>
      <c r="Q103" s="18"/>
      <c r="R103" s="18" t="s">
        <v>1284</v>
      </c>
      <c r="S103" s="18"/>
    </row>
    <row r="104" spans="2:19" x14ac:dyDescent="0.3">
      <c r="B104" s="8">
        <v>101</v>
      </c>
      <c r="N104" s="19" t="s">
        <v>1717</v>
      </c>
      <c r="O104" s="19" t="s">
        <v>1285</v>
      </c>
      <c r="P104" s="18" t="s">
        <v>1286</v>
      </c>
      <c r="Q104" s="18"/>
      <c r="R104" s="18" t="s">
        <v>1287</v>
      </c>
      <c r="S104" s="18"/>
    </row>
    <row r="105" spans="2:19" x14ac:dyDescent="0.3">
      <c r="B105" s="8">
        <v>102</v>
      </c>
      <c r="N105" s="19" t="s">
        <v>1718</v>
      </c>
      <c r="O105" s="19" t="s">
        <v>1288</v>
      </c>
      <c r="P105" s="18" t="s">
        <v>1719</v>
      </c>
      <c r="Q105" s="18"/>
      <c r="R105" s="18" t="s">
        <v>1289</v>
      </c>
      <c r="S105" s="18"/>
    </row>
    <row r="106" spans="2:19" x14ac:dyDescent="0.3">
      <c r="B106" s="8">
        <v>103</v>
      </c>
      <c r="N106" s="19" t="s">
        <v>1720</v>
      </c>
      <c r="O106" s="19" t="s">
        <v>1290</v>
      </c>
      <c r="P106" s="18" t="s">
        <v>1291</v>
      </c>
      <c r="Q106" s="18"/>
      <c r="R106" s="18" t="s">
        <v>1292</v>
      </c>
      <c r="S106" s="18"/>
    </row>
    <row r="107" spans="2:19" x14ac:dyDescent="0.3">
      <c r="B107" s="8">
        <v>104</v>
      </c>
      <c r="N107" s="19" t="s">
        <v>1721</v>
      </c>
      <c r="O107" s="19" t="s">
        <v>1293</v>
      </c>
      <c r="P107" s="18" t="s">
        <v>1294</v>
      </c>
      <c r="Q107" s="18"/>
      <c r="R107" s="18" t="s">
        <v>1295</v>
      </c>
      <c r="S107" s="18"/>
    </row>
    <row r="108" spans="2:19" x14ac:dyDescent="0.3">
      <c r="B108" s="8">
        <v>105</v>
      </c>
      <c r="N108" s="19" t="s">
        <v>1722</v>
      </c>
      <c r="O108" s="19" t="s">
        <v>1296</v>
      </c>
      <c r="P108" s="18" t="s">
        <v>1297</v>
      </c>
      <c r="Q108" s="18"/>
      <c r="R108" s="18" t="s">
        <v>1298</v>
      </c>
      <c r="S108" s="18"/>
    </row>
    <row r="109" spans="2:19" x14ac:dyDescent="0.3">
      <c r="B109" s="8">
        <v>106</v>
      </c>
      <c r="N109" s="19" t="s">
        <v>1723</v>
      </c>
      <c r="O109" s="19" t="s">
        <v>1299</v>
      </c>
      <c r="P109" s="18" t="s">
        <v>1300</v>
      </c>
      <c r="Q109" s="18"/>
      <c r="R109" s="18" t="s">
        <v>1301</v>
      </c>
      <c r="S109" s="18"/>
    </row>
    <row r="110" spans="2:19" x14ac:dyDescent="0.3">
      <c r="B110" s="8">
        <v>107</v>
      </c>
      <c r="N110" s="19" t="s">
        <v>1724</v>
      </c>
      <c r="O110" s="19" t="s">
        <v>1302</v>
      </c>
      <c r="P110" s="18" t="s">
        <v>1725</v>
      </c>
      <c r="Q110" s="18"/>
      <c r="R110" s="18" t="s">
        <v>1303</v>
      </c>
      <c r="S110" s="18"/>
    </row>
    <row r="111" spans="2:19" x14ac:dyDescent="0.3">
      <c r="B111" s="8">
        <v>108</v>
      </c>
      <c r="N111" s="19" t="s">
        <v>1726</v>
      </c>
      <c r="O111" s="19" t="s">
        <v>1304</v>
      </c>
      <c r="P111" s="18" t="s">
        <v>1727</v>
      </c>
      <c r="Q111" s="18"/>
      <c r="R111" s="18" t="s">
        <v>1305</v>
      </c>
      <c r="S111" s="18"/>
    </row>
    <row r="112" spans="2:19" x14ac:dyDescent="0.3">
      <c r="B112" s="8">
        <v>109</v>
      </c>
      <c r="N112" s="19" t="s">
        <v>1728</v>
      </c>
      <c r="O112" s="19" t="s">
        <v>281</v>
      </c>
      <c r="P112" s="18" t="s">
        <v>282</v>
      </c>
      <c r="Q112" s="18" t="s">
        <v>283</v>
      </c>
      <c r="R112" s="18" t="s">
        <v>284</v>
      </c>
      <c r="S112" s="18" t="s">
        <v>285</v>
      </c>
    </row>
    <row r="113" spans="2:19" x14ac:dyDescent="0.3">
      <c r="B113" s="8">
        <v>110</v>
      </c>
      <c r="N113" s="19" t="s">
        <v>1729</v>
      </c>
      <c r="O113" s="19" t="s">
        <v>286</v>
      </c>
      <c r="P113" s="18" t="s">
        <v>287</v>
      </c>
      <c r="Q113" s="18" t="s">
        <v>288</v>
      </c>
      <c r="R113" s="18" t="s">
        <v>289</v>
      </c>
      <c r="S113" s="18" t="s">
        <v>290</v>
      </c>
    </row>
    <row r="114" spans="2:19" x14ac:dyDescent="0.3">
      <c r="B114" s="8">
        <v>111</v>
      </c>
      <c r="N114" s="19" t="s">
        <v>1730</v>
      </c>
      <c r="O114" s="19" t="s">
        <v>291</v>
      </c>
      <c r="P114" s="18" t="s">
        <v>1306</v>
      </c>
      <c r="Q114" s="18" t="s">
        <v>292</v>
      </c>
      <c r="R114" s="18" t="s">
        <v>293</v>
      </c>
      <c r="S114" s="18" t="s">
        <v>294</v>
      </c>
    </row>
    <row r="115" spans="2:19" x14ac:dyDescent="0.3">
      <c r="B115" s="8">
        <v>112</v>
      </c>
      <c r="N115" s="19" t="s">
        <v>1731</v>
      </c>
      <c r="O115" s="19" t="s">
        <v>295</v>
      </c>
      <c r="P115" s="18" t="s">
        <v>296</v>
      </c>
      <c r="Q115" s="18" t="s">
        <v>297</v>
      </c>
      <c r="R115" s="18" t="s">
        <v>298</v>
      </c>
      <c r="S115" s="18" t="s">
        <v>299</v>
      </c>
    </row>
    <row r="116" spans="2:19" x14ac:dyDescent="0.3">
      <c r="B116" s="8">
        <v>113</v>
      </c>
      <c r="N116" s="19" t="s">
        <v>1732</v>
      </c>
      <c r="O116" s="19" t="s">
        <v>1307</v>
      </c>
      <c r="P116" s="18" t="s">
        <v>1308</v>
      </c>
      <c r="Q116" s="18"/>
      <c r="R116" s="18" t="s">
        <v>1309</v>
      </c>
      <c r="S116" s="18"/>
    </row>
    <row r="117" spans="2:19" x14ac:dyDescent="0.3">
      <c r="B117" s="8">
        <v>114</v>
      </c>
      <c r="N117" s="19" t="s">
        <v>1733</v>
      </c>
      <c r="O117" s="19" t="s">
        <v>1310</v>
      </c>
      <c r="P117" s="18" t="s">
        <v>1734</v>
      </c>
      <c r="Q117" s="18"/>
      <c r="R117" s="18" t="s">
        <v>1311</v>
      </c>
      <c r="S117" s="18"/>
    </row>
    <row r="118" spans="2:19" x14ac:dyDescent="0.3">
      <c r="B118" s="8">
        <v>115</v>
      </c>
      <c r="N118" s="19" t="s">
        <v>1735</v>
      </c>
      <c r="O118" s="19" t="s">
        <v>1312</v>
      </c>
      <c r="P118" s="18" t="s">
        <v>1313</v>
      </c>
      <c r="Q118" s="18"/>
      <c r="R118" s="18" t="s">
        <v>1314</v>
      </c>
      <c r="S118" s="18"/>
    </row>
    <row r="119" spans="2:19" x14ac:dyDescent="0.3">
      <c r="B119" s="8">
        <v>116</v>
      </c>
      <c r="N119" s="19" t="s">
        <v>1736</v>
      </c>
      <c r="O119" s="19" t="s">
        <v>1315</v>
      </c>
      <c r="P119" s="18" t="s">
        <v>1316</v>
      </c>
      <c r="Q119" s="18"/>
      <c r="R119" s="18" t="s">
        <v>1317</v>
      </c>
      <c r="S119" s="18"/>
    </row>
    <row r="120" spans="2:19" x14ac:dyDescent="0.3">
      <c r="B120" s="8">
        <v>117</v>
      </c>
      <c r="N120" s="19" t="s">
        <v>1737</v>
      </c>
      <c r="O120" s="19" t="s">
        <v>1318</v>
      </c>
      <c r="P120" s="18" t="s">
        <v>1319</v>
      </c>
      <c r="Q120" s="18"/>
      <c r="R120" s="18" t="s">
        <v>1320</v>
      </c>
      <c r="S120" s="18"/>
    </row>
    <row r="121" spans="2:19" x14ac:dyDescent="0.3">
      <c r="B121" s="8">
        <v>118</v>
      </c>
      <c r="N121" s="19" t="s">
        <v>1738</v>
      </c>
      <c r="O121" s="19" t="s">
        <v>1321</v>
      </c>
      <c r="P121" s="18" t="s">
        <v>1739</v>
      </c>
      <c r="Q121" s="18"/>
      <c r="R121" s="18" t="s">
        <v>1322</v>
      </c>
      <c r="S121" s="18"/>
    </row>
    <row r="122" spans="2:19" x14ac:dyDescent="0.3">
      <c r="B122" s="8">
        <v>119</v>
      </c>
      <c r="N122" s="19" t="s">
        <v>1740</v>
      </c>
      <c r="O122" s="19" t="s">
        <v>1323</v>
      </c>
      <c r="P122" s="18" t="s">
        <v>1324</v>
      </c>
      <c r="Q122" s="18"/>
      <c r="R122" s="18" t="s">
        <v>1325</v>
      </c>
      <c r="S122" s="18"/>
    </row>
    <row r="123" spans="2:19" x14ac:dyDescent="0.3">
      <c r="B123" s="8">
        <v>120</v>
      </c>
      <c r="N123" s="19" t="s">
        <v>1741</v>
      </c>
      <c r="O123" s="19" t="s">
        <v>1326</v>
      </c>
      <c r="P123" s="18" t="s">
        <v>1327</v>
      </c>
      <c r="Q123" s="18"/>
      <c r="R123" s="18" t="s">
        <v>1328</v>
      </c>
      <c r="S123" s="18"/>
    </row>
    <row r="124" spans="2:19" x14ac:dyDescent="0.3">
      <c r="N124" s="19" t="s">
        <v>1742</v>
      </c>
      <c r="O124" s="19" t="s">
        <v>1329</v>
      </c>
      <c r="P124" s="18" t="s">
        <v>1330</v>
      </c>
      <c r="Q124" s="18"/>
      <c r="R124" s="18" t="s">
        <v>1331</v>
      </c>
      <c r="S124" s="18"/>
    </row>
    <row r="125" spans="2:19" x14ac:dyDescent="0.3">
      <c r="N125" s="19" t="s">
        <v>1743</v>
      </c>
      <c r="O125" s="19" t="s">
        <v>1332</v>
      </c>
      <c r="P125" s="18" t="s">
        <v>1333</v>
      </c>
      <c r="Q125" s="18"/>
      <c r="R125" s="18" t="s">
        <v>1334</v>
      </c>
      <c r="S125" s="18"/>
    </row>
    <row r="126" spans="2:19" x14ac:dyDescent="0.3">
      <c r="N126" s="19" t="s">
        <v>1744</v>
      </c>
      <c r="O126" s="19" t="s">
        <v>1335</v>
      </c>
      <c r="P126" s="18" t="s">
        <v>1336</v>
      </c>
      <c r="Q126" s="18"/>
      <c r="R126" s="18" t="s">
        <v>1337</v>
      </c>
      <c r="S126" s="18"/>
    </row>
    <row r="127" spans="2:19" x14ac:dyDescent="0.3">
      <c r="N127" s="19" t="s">
        <v>1745</v>
      </c>
      <c r="O127" s="19" t="s">
        <v>300</v>
      </c>
      <c r="P127" s="18" t="s">
        <v>301</v>
      </c>
      <c r="Q127" s="18" t="s">
        <v>302</v>
      </c>
      <c r="R127" s="18" t="s">
        <v>301</v>
      </c>
      <c r="S127" s="18" t="s">
        <v>303</v>
      </c>
    </row>
    <row r="128" spans="2:19" x14ac:dyDescent="0.3">
      <c r="N128" s="19" t="s">
        <v>1746</v>
      </c>
      <c r="O128" s="19" t="s">
        <v>304</v>
      </c>
      <c r="P128" s="18" t="s">
        <v>305</v>
      </c>
      <c r="Q128" s="18" t="s">
        <v>306</v>
      </c>
      <c r="R128" s="18" t="s">
        <v>307</v>
      </c>
      <c r="S128" s="18" t="s">
        <v>308</v>
      </c>
    </row>
    <row r="129" spans="14:19" x14ac:dyDescent="0.3">
      <c r="N129" s="19" t="s">
        <v>1747</v>
      </c>
      <c r="O129" s="19" t="s">
        <v>309</v>
      </c>
      <c r="P129" s="18" t="s">
        <v>1338</v>
      </c>
      <c r="Q129" s="18" t="s">
        <v>1748</v>
      </c>
      <c r="R129" s="18" t="s">
        <v>310</v>
      </c>
      <c r="S129" s="18" t="s">
        <v>311</v>
      </c>
    </row>
    <row r="130" spans="14:19" x14ac:dyDescent="0.3">
      <c r="N130" s="19" t="s">
        <v>1749</v>
      </c>
      <c r="O130" s="19" t="s">
        <v>312</v>
      </c>
      <c r="P130" s="18" t="s">
        <v>313</v>
      </c>
      <c r="Q130" s="18" t="s">
        <v>314</v>
      </c>
      <c r="R130" s="18" t="s">
        <v>315</v>
      </c>
      <c r="S130" s="18" t="s">
        <v>316</v>
      </c>
    </row>
    <row r="131" spans="14:19" x14ac:dyDescent="0.3">
      <c r="N131" s="19" t="s">
        <v>1750</v>
      </c>
      <c r="O131" s="19" t="s">
        <v>317</v>
      </c>
      <c r="P131" s="18" t="s">
        <v>318</v>
      </c>
      <c r="Q131" s="18" t="s">
        <v>319</v>
      </c>
      <c r="R131" s="18" t="s">
        <v>320</v>
      </c>
      <c r="S131" s="18" t="s">
        <v>321</v>
      </c>
    </row>
    <row r="132" spans="14:19" x14ac:dyDescent="0.3">
      <c r="N132" s="19" t="s">
        <v>1751</v>
      </c>
      <c r="O132" s="19" t="s">
        <v>322</v>
      </c>
      <c r="P132" s="18" t="s">
        <v>323</v>
      </c>
      <c r="Q132" s="18" t="s">
        <v>324</v>
      </c>
      <c r="R132" s="18" t="s">
        <v>325</v>
      </c>
      <c r="S132" s="18" t="s">
        <v>326</v>
      </c>
    </row>
    <row r="133" spans="14:19" x14ac:dyDescent="0.3">
      <c r="N133" s="19" t="s">
        <v>1752</v>
      </c>
      <c r="O133" s="19" t="s">
        <v>327</v>
      </c>
      <c r="P133" s="18" t="s">
        <v>327</v>
      </c>
      <c r="Q133" s="18" t="s">
        <v>1339</v>
      </c>
      <c r="R133" s="18" t="s">
        <v>328</v>
      </c>
      <c r="S133" s="18" t="s">
        <v>329</v>
      </c>
    </row>
    <row r="134" spans="14:19" x14ac:dyDescent="0.3">
      <c r="N134" s="19" t="s">
        <v>1753</v>
      </c>
      <c r="O134" s="19" t="s">
        <v>330</v>
      </c>
      <c r="P134" s="18" t="s">
        <v>1340</v>
      </c>
      <c r="Q134" s="18" t="s">
        <v>1340</v>
      </c>
      <c r="R134" s="18" t="s">
        <v>331</v>
      </c>
      <c r="S134" s="18" t="s">
        <v>332</v>
      </c>
    </row>
    <row r="135" spans="14:19" x14ac:dyDescent="0.3">
      <c r="N135" s="19" t="s">
        <v>1754</v>
      </c>
      <c r="O135" s="19" t="s">
        <v>333</v>
      </c>
      <c r="P135" s="18" t="s">
        <v>1341</v>
      </c>
      <c r="Q135" s="18" t="s">
        <v>1341</v>
      </c>
      <c r="R135" s="18" t="s">
        <v>334</v>
      </c>
      <c r="S135" s="18" t="s">
        <v>335</v>
      </c>
    </row>
    <row r="136" spans="14:19" x14ac:dyDescent="0.3">
      <c r="N136" s="19" t="s">
        <v>1755</v>
      </c>
      <c r="O136" s="19" t="s">
        <v>336</v>
      </c>
      <c r="P136" s="18" t="s">
        <v>337</v>
      </c>
      <c r="Q136" s="18" t="s">
        <v>338</v>
      </c>
      <c r="R136" s="18" t="s">
        <v>339</v>
      </c>
      <c r="S136" s="18" t="s">
        <v>340</v>
      </c>
    </row>
    <row r="137" spans="14:19" x14ac:dyDescent="0.3">
      <c r="N137" s="19" t="s">
        <v>1756</v>
      </c>
      <c r="O137" s="19" t="s">
        <v>341</v>
      </c>
      <c r="P137" s="18" t="s">
        <v>342</v>
      </c>
      <c r="Q137" s="18" t="s">
        <v>343</v>
      </c>
      <c r="R137" s="18" t="s">
        <v>344</v>
      </c>
      <c r="S137" s="18" t="s">
        <v>345</v>
      </c>
    </row>
    <row r="138" spans="14:19" x14ac:dyDescent="0.3">
      <c r="N138" s="19" t="s">
        <v>1757</v>
      </c>
      <c r="O138" s="19" t="s">
        <v>346</v>
      </c>
      <c r="P138" s="18" t="s">
        <v>347</v>
      </c>
      <c r="Q138" s="18" t="s">
        <v>348</v>
      </c>
      <c r="R138" s="18" t="s">
        <v>349</v>
      </c>
      <c r="S138" s="18" t="s">
        <v>350</v>
      </c>
    </row>
    <row r="139" spans="14:19" x14ac:dyDescent="0.3">
      <c r="N139" s="19" t="s">
        <v>1758</v>
      </c>
      <c r="O139" s="19" t="s">
        <v>1342</v>
      </c>
      <c r="P139" s="18" t="s">
        <v>1343</v>
      </c>
      <c r="Q139" s="18"/>
      <c r="R139" s="18" t="s">
        <v>1344</v>
      </c>
      <c r="S139" s="18"/>
    </row>
    <row r="140" spans="14:19" x14ac:dyDescent="0.3">
      <c r="N140" s="19" t="s">
        <v>1759</v>
      </c>
      <c r="O140" s="19" t="s">
        <v>351</v>
      </c>
      <c r="P140" s="18" t="s">
        <v>352</v>
      </c>
      <c r="Q140" s="18" t="s">
        <v>352</v>
      </c>
      <c r="R140" s="18" t="s">
        <v>353</v>
      </c>
      <c r="S140" s="18" t="s">
        <v>354</v>
      </c>
    </row>
    <row r="141" spans="14:19" x14ac:dyDescent="0.3">
      <c r="N141" s="19" t="s">
        <v>1760</v>
      </c>
      <c r="O141" s="19" t="s">
        <v>355</v>
      </c>
      <c r="P141" s="18" t="s">
        <v>356</v>
      </c>
      <c r="Q141" s="18" t="s">
        <v>357</v>
      </c>
      <c r="R141" s="18" t="s">
        <v>356</v>
      </c>
      <c r="S141" s="18" t="s">
        <v>358</v>
      </c>
    </row>
    <row r="142" spans="14:19" x14ac:dyDescent="0.3">
      <c r="N142" s="19" t="s">
        <v>1761</v>
      </c>
      <c r="O142" s="19" t="s">
        <v>359</v>
      </c>
      <c r="P142" s="18" t="s">
        <v>360</v>
      </c>
      <c r="Q142" s="18" t="s">
        <v>361</v>
      </c>
      <c r="R142" s="18" t="s">
        <v>362</v>
      </c>
      <c r="S142" s="18" t="s">
        <v>363</v>
      </c>
    </row>
    <row r="143" spans="14:19" x14ac:dyDescent="0.3">
      <c r="N143" s="19" t="s">
        <v>1762</v>
      </c>
      <c r="O143" s="19" t="s">
        <v>364</v>
      </c>
      <c r="P143" s="18" t="s">
        <v>365</v>
      </c>
      <c r="Q143" s="18" t="s">
        <v>366</v>
      </c>
      <c r="R143" s="18" t="s">
        <v>367</v>
      </c>
      <c r="S143" s="18" t="s">
        <v>368</v>
      </c>
    </row>
    <row r="144" spans="14:19" x14ac:dyDescent="0.3">
      <c r="N144" s="19" t="s">
        <v>1763</v>
      </c>
      <c r="O144" s="19" t="s">
        <v>369</v>
      </c>
      <c r="P144" s="18" t="s">
        <v>370</v>
      </c>
      <c r="Q144" s="18" t="s">
        <v>371</v>
      </c>
      <c r="R144" s="18" t="s">
        <v>372</v>
      </c>
      <c r="S144" s="18" t="s">
        <v>373</v>
      </c>
    </row>
    <row r="145" spans="14:19" x14ac:dyDescent="0.3">
      <c r="N145" s="19" t="s">
        <v>1764</v>
      </c>
      <c r="O145" s="19" t="s">
        <v>374</v>
      </c>
      <c r="P145" s="18" t="s">
        <v>375</v>
      </c>
      <c r="Q145" s="18" t="s">
        <v>376</v>
      </c>
      <c r="R145" s="18" t="s">
        <v>377</v>
      </c>
      <c r="S145" s="18" t="s">
        <v>378</v>
      </c>
    </row>
    <row r="146" spans="14:19" x14ac:dyDescent="0.3">
      <c r="N146" s="19" t="s">
        <v>1765</v>
      </c>
      <c r="O146" s="19" t="s">
        <v>379</v>
      </c>
      <c r="P146" s="18" t="s">
        <v>380</v>
      </c>
      <c r="Q146" s="18" t="s">
        <v>381</v>
      </c>
      <c r="R146" s="18" t="s">
        <v>382</v>
      </c>
      <c r="S146" s="18" t="s">
        <v>383</v>
      </c>
    </row>
    <row r="147" spans="14:19" x14ac:dyDescent="0.3">
      <c r="N147" s="19" t="s">
        <v>1766</v>
      </c>
      <c r="O147" s="19" t="s">
        <v>384</v>
      </c>
      <c r="P147" s="18" t="s">
        <v>385</v>
      </c>
      <c r="Q147" s="18" t="s">
        <v>386</v>
      </c>
      <c r="R147" s="18" t="s">
        <v>387</v>
      </c>
      <c r="S147" s="18" t="s">
        <v>388</v>
      </c>
    </row>
    <row r="148" spans="14:19" x14ac:dyDescent="0.3">
      <c r="N148" s="19" t="s">
        <v>1767</v>
      </c>
      <c r="O148" s="19" t="s">
        <v>389</v>
      </c>
      <c r="P148" s="18" t="s">
        <v>390</v>
      </c>
      <c r="Q148" s="18" t="s">
        <v>391</v>
      </c>
      <c r="R148" s="18" t="s">
        <v>392</v>
      </c>
      <c r="S148" s="18" t="s">
        <v>393</v>
      </c>
    </row>
    <row r="149" spans="14:19" x14ac:dyDescent="0.3">
      <c r="N149" s="19" t="s">
        <v>1768</v>
      </c>
      <c r="O149" s="19" t="s">
        <v>394</v>
      </c>
      <c r="P149" s="18" t="s">
        <v>395</v>
      </c>
      <c r="Q149" s="18" t="s">
        <v>396</v>
      </c>
      <c r="R149" s="18" t="s">
        <v>397</v>
      </c>
      <c r="S149" s="18" t="s">
        <v>398</v>
      </c>
    </row>
    <row r="150" spans="14:19" x14ac:dyDescent="0.3">
      <c r="N150" s="19" t="s">
        <v>1769</v>
      </c>
      <c r="O150" s="19" t="s">
        <v>399</v>
      </c>
      <c r="P150" s="18" t="s">
        <v>400</v>
      </c>
      <c r="Q150" s="18" t="s">
        <v>401</v>
      </c>
      <c r="R150" s="18" t="s">
        <v>402</v>
      </c>
      <c r="S150" s="18" t="s">
        <v>403</v>
      </c>
    </row>
    <row r="151" spans="14:19" x14ac:dyDescent="0.3">
      <c r="N151" s="19" t="s">
        <v>1770</v>
      </c>
      <c r="O151" s="19" t="s">
        <v>404</v>
      </c>
      <c r="P151" s="18" t="s">
        <v>405</v>
      </c>
      <c r="Q151" s="18" t="s">
        <v>406</v>
      </c>
      <c r="R151" s="18" t="s">
        <v>407</v>
      </c>
      <c r="S151" s="18" t="s">
        <v>408</v>
      </c>
    </row>
    <row r="152" spans="14:19" x14ac:dyDescent="0.3">
      <c r="N152" s="19" t="s">
        <v>1771</v>
      </c>
      <c r="O152" s="19" t="s">
        <v>642</v>
      </c>
      <c r="P152" s="18"/>
      <c r="Q152" s="18"/>
      <c r="R152" s="18"/>
      <c r="S152" s="18"/>
    </row>
    <row r="153" spans="14:19" x14ac:dyDescent="0.3">
      <c r="N153" s="19" t="s">
        <v>1772</v>
      </c>
      <c r="O153" s="19" t="s">
        <v>409</v>
      </c>
      <c r="P153" s="18" t="s">
        <v>410</v>
      </c>
      <c r="Q153" s="18" t="s">
        <v>411</v>
      </c>
      <c r="R153" s="18" t="s">
        <v>412</v>
      </c>
      <c r="S153" s="18" t="s">
        <v>413</v>
      </c>
    </row>
    <row r="154" spans="14:19" x14ac:dyDescent="0.3">
      <c r="N154" s="19" t="s">
        <v>1773</v>
      </c>
      <c r="O154" s="19" t="s">
        <v>414</v>
      </c>
      <c r="P154" s="18" t="s">
        <v>415</v>
      </c>
      <c r="Q154" s="18" t="s">
        <v>416</v>
      </c>
      <c r="R154" s="18" t="s">
        <v>417</v>
      </c>
      <c r="S154" s="18" t="s">
        <v>418</v>
      </c>
    </row>
    <row r="155" spans="14:19" x14ac:dyDescent="0.3">
      <c r="N155" s="19" t="s">
        <v>1774</v>
      </c>
      <c r="O155" s="19" t="s">
        <v>419</v>
      </c>
      <c r="P155" s="18" t="s">
        <v>420</v>
      </c>
      <c r="Q155" s="18" t="s">
        <v>421</v>
      </c>
      <c r="R155" s="18" t="s">
        <v>422</v>
      </c>
      <c r="S155" s="18" t="s">
        <v>423</v>
      </c>
    </row>
    <row r="156" spans="14:19" x14ac:dyDescent="0.3">
      <c r="N156" s="19" t="s">
        <v>1775</v>
      </c>
      <c r="O156" s="19" t="s">
        <v>643</v>
      </c>
      <c r="P156" s="18"/>
      <c r="Q156" s="18"/>
      <c r="R156" s="18"/>
      <c r="S156" s="18"/>
    </row>
    <row r="157" spans="14:19" x14ac:dyDescent="0.3">
      <c r="N157" s="19" t="s">
        <v>1776</v>
      </c>
      <c r="O157" s="19" t="s">
        <v>424</v>
      </c>
      <c r="P157" s="18" t="s">
        <v>425</v>
      </c>
      <c r="Q157" s="18" t="s">
        <v>426</v>
      </c>
      <c r="R157" s="18" t="s">
        <v>427</v>
      </c>
      <c r="S157" s="18" t="s">
        <v>428</v>
      </c>
    </row>
    <row r="158" spans="14:19" x14ac:dyDescent="0.3">
      <c r="N158" s="19" t="s">
        <v>1777</v>
      </c>
      <c r="O158" s="19" t="s">
        <v>429</v>
      </c>
      <c r="P158" s="18" t="s">
        <v>430</v>
      </c>
      <c r="Q158" s="18" t="s">
        <v>431</v>
      </c>
      <c r="R158" s="18" t="s">
        <v>432</v>
      </c>
      <c r="S158" s="18" t="s">
        <v>433</v>
      </c>
    </row>
    <row r="159" spans="14:19" x14ac:dyDescent="0.3">
      <c r="N159" s="19" t="s">
        <v>1778</v>
      </c>
      <c r="O159" s="19" t="s">
        <v>434</v>
      </c>
      <c r="P159" s="18" t="s">
        <v>435</v>
      </c>
      <c r="Q159" s="18" t="s">
        <v>436</v>
      </c>
      <c r="R159" s="18" t="s">
        <v>437</v>
      </c>
      <c r="S159" s="18" t="s">
        <v>438</v>
      </c>
    </row>
    <row r="160" spans="14:19" x14ac:dyDescent="0.3">
      <c r="N160" s="19" t="s">
        <v>1779</v>
      </c>
      <c r="O160" s="19" t="s">
        <v>439</v>
      </c>
      <c r="P160" s="18" t="s">
        <v>440</v>
      </c>
      <c r="Q160" s="18" t="s">
        <v>441</v>
      </c>
      <c r="R160" s="18" t="s">
        <v>442</v>
      </c>
      <c r="S160" s="18" t="s">
        <v>443</v>
      </c>
    </row>
    <row r="161" spans="14:19" x14ac:dyDescent="0.3">
      <c r="N161" s="19" t="s">
        <v>1780</v>
      </c>
      <c r="O161" s="19" t="s">
        <v>1345</v>
      </c>
      <c r="P161" s="18" t="s">
        <v>1346</v>
      </c>
      <c r="Q161" s="18"/>
      <c r="R161" s="18" t="s">
        <v>1347</v>
      </c>
      <c r="S161" s="18"/>
    </row>
    <row r="162" spans="14:19" x14ac:dyDescent="0.3">
      <c r="N162" s="19" t="s">
        <v>1781</v>
      </c>
      <c r="O162" s="19" t="s">
        <v>444</v>
      </c>
      <c r="P162" s="18" t="s">
        <v>445</v>
      </c>
      <c r="Q162" s="18" t="s">
        <v>446</v>
      </c>
      <c r="R162" s="18" t="s">
        <v>445</v>
      </c>
      <c r="S162" s="18" t="s">
        <v>447</v>
      </c>
    </row>
    <row r="163" spans="14:19" x14ac:dyDescent="0.3">
      <c r="N163" s="19" t="s">
        <v>1782</v>
      </c>
      <c r="O163" s="19" t="s">
        <v>1348</v>
      </c>
      <c r="P163" s="18" t="s">
        <v>1349</v>
      </c>
      <c r="Q163" s="18" t="s">
        <v>1350</v>
      </c>
      <c r="R163" s="18" t="s">
        <v>448</v>
      </c>
      <c r="S163" s="18" t="s">
        <v>449</v>
      </c>
    </row>
    <row r="164" spans="14:19" x14ac:dyDescent="0.3">
      <c r="N164" s="19" t="s">
        <v>1783</v>
      </c>
      <c r="O164" s="19" t="s">
        <v>1351</v>
      </c>
      <c r="P164" s="18" t="s">
        <v>1352</v>
      </c>
      <c r="Q164" s="18"/>
      <c r="R164" s="18" t="s">
        <v>1353</v>
      </c>
      <c r="S164" s="18"/>
    </row>
    <row r="165" spans="14:19" x14ac:dyDescent="0.3">
      <c r="N165" s="19" t="s">
        <v>1784</v>
      </c>
      <c r="O165" s="19" t="s">
        <v>644</v>
      </c>
      <c r="P165" s="18"/>
      <c r="Q165" s="18"/>
      <c r="R165" s="18"/>
      <c r="S165" s="18"/>
    </row>
    <row r="166" spans="14:19" x14ac:dyDescent="0.3">
      <c r="N166" s="19" t="s">
        <v>1785</v>
      </c>
      <c r="O166" s="19" t="s">
        <v>450</v>
      </c>
      <c r="P166" s="18" t="s">
        <v>451</v>
      </c>
      <c r="Q166" s="18" t="s">
        <v>452</v>
      </c>
      <c r="R166" s="18" t="s">
        <v>453</v>
      </c>
      <c r="S166" s="18" t="s">
        <v>454</v>
      </c>
    </row>
    <row r="167" spans="14:19" x14ac:dyDescent="0.3">
      <c r="N167" s="19" t="s">
        <v>1786</v>
      </c>
      <c r="O167" s="19" t="s">
        <v>455</v>
      </c>
      <c r="P167" s="18" t="s">
        <v>456</v>
      </c>
      <c r="Q167" s="18" t="s">
        <v>457</v>
      </c>
      <c r="R167" s="18" t="s">
        <v>458</v>
      </c>
      <c r="S167" s="18" t="s">
        <v>459</v>
      </c>
    </row>
    <row r="168" spans="14:19" x14ac:dyDescent="0.3">
      <c r="N168" s="19" t="s">
        <v>1787</v>
      </c>
      <c r="O168" s="19" t="s">
        <v>460</v>
      </c>
      <c r="P168" s="18" t="s">
        <v>461</v>
      </c>
      <c r="Q168" s="18" t="s">
        <v>462</v>
      </c>
      <c r="R168" s="18" t="s">
        <v>463</v>
      </c>
      <c r="S168" s="18" t="s">
        <v>464</v>
      </c>
    </row>
    <row r="169" spans="14:19" x14ac:dyDescent="0.3">
      <c r="N169" s="19" t="s">
        <v>1788</v>
      </c>
      <c r="O169" s="19" t="s">
        <v>465</v>
      </c>
      <c r="P169" s="18" t="s">
        <v>466</v>
      </c>
      <c r="Q169" s="18" t="s">
        <v>467</v>
      </c>
      <c r="R169" s="18" t="s">
        <v>468</v>
      </c>
      <c r="S169" s="18" t="s">
        <v>469</v>
      </c>
    </row>
    <row r="170" spans="14:19" x14ac:dyDescent="0.3">
      <c r="N170" s="19" t="s">
        <v>1789</v>
      </c>
      <c r="O170" s="19" t="s">
        <v>470</v>
      </c>
      <c r="P170" s="18" t="s">
        <v>471</v>
      </c>
      <c r="Q170" s="18" t="s">
        <v>472</v>
      </c>
      <c r="R170" s="18" t="s">
        <v>473</v>
      </c>
      <c r="S170" s="18" t="s">
        <v>474</v>
      </c>
    </row>
    <row r="171" spans="14:19" x14ac:dyDescent="0.3">
      <c r="N171" s="19" t="s">
        <v>1790</v>
      </c>
      <c r="O171" s="19" t="s">
        <v>475</v>
      </c>
      <c r="P171" s="18" t="s">
        <v>476</v>
      </c>
      <c r="Q171" s="18" t="s">
        <v>477</v>
      </c>
      <c r="R171" s="18" t="s">
        <v>478</v>
      </c>
      <c r="S171" s="18" t="s">
        <v>479</v>
      </c>
    </row>
    <row r="172" spans="14:19" x14ac:dyDescent="0.3">
      <c r="N172" s="19" t="s">
        <v>1791</v>
      </c>
      <c r="O172" s="19" t="s">
        <v>480</v>
      </c>
      <c r="P172" s="18" t="s">
        <v>481</v>
      </c>
      <c r="Q172" s="18" t="s">
        <v>482</v>
      </c>
      <c r="R172" s="18" t="s">
        <v>483</v>
      </c>
      <c r="S172" s="18" t="s">
        <v>484</v>
      </c>
    </row>
    <row r="173" spans="14:19" x14ac:dyDescent="0.3">
      <c r="N173" s="19" t="s">
        <v>1792</v>
      </c>
      <c r="O173" s="19" t="s">
        <v>485</v>
      </c>
      <c r="P173" s="18" t="s">
        <v>1354</v>
      </c>
      <c r="Q173" s="18" t="s">
        <v>1355</v>
      </c>
      <c r="R173" s="18" t="s">
        <v>486</v>
      </c>
      <c r="S173" s="18" t="s">
        <v>487</v>
      </c>
    </row>
    <row r="174" spans="14:19" x14ac:dyDescent="0.3">
      <c r="N174" s="19" t="s">
        <v>1793</v>
      </c>
      <c r="O174" s="19" t="s">
        <v>1356</v>
      </c>
      <c r="P174" s="18" t="s">
        <v>1357</v>
      </c>
      <c r="Q174" s="18"/>
      <c r="R174" s="18" t="s">
        <v>1358</v>
      </c>
      <c r="S174" s="18"/>
    </row>
    <row r="175" spans="14:19" x14ac:dyDescent="0.3">
      <c r="N175" s="19" t="s">
        <v>1794</v>
      </c>
      <c r="O175" s="19" t="s">
        <v>1359</v>
      </c>
      <c r="P175" s="18" t="s">
        <v>1360</v>
      </c>
      <c r="Q175" s="18"/>
      <c r="R175" s="18" t="s">
        <v>1361</v>
      </c>
      <c r="S175" s="18"/>
    </row>
    <row r="176" spans="14:19" x14ac:dyDescent="0.3">
      <c r="N176" s="19" t="s">
        <v>1795</v>
      </c>
      <c r="O176" s="19" t="s">
        <v>1362</v>
      </c>
      <c r="P176" s="18" t="s">
        <v>1363</v>
      </c>
      <c r="Q176" s="18"/>
      <c r="R176" s="18" t="s">
        <v>1364</v>
      </c>
      <c r="S176" s="18"/>
    </row>
    <row r="177" spans="14:19" x14ac:dyDescent="0.3">
      <c r="N177" s="19" t="s">
        <v>1796</v>
      </c>
      <c r="O177" s="19" t="s">
        <v>1365</v>
      </c>
      <c r="P177" s="18" t="s">
        <v>1366</v>
      </c>
      <c r="Q177" s="18"/>
      <c r="R177" s="18" t="s">
        <v>1367</v>
      </c>
      <c r="S177" s="18"/>
    </row>
    <row r="178" spans="14:19" x14ac:dyDescent="0.3">
      <c r="N178" s="19" t="s">
        <v>1797</v>
      </c>
      <c r="O178" s="19" t="s">
        <v>1368</v>
      </c>
      <c r="P178" s="18" t="s">
        <v>1369</v>
      </c>
      <c r="Q178" s="18"/>
      <c r="R178" s="18" t="s">
        <v>1370</v>
      </c>
      <c r="S178" s="18"/>
    </row>
    <row r="179" spans="14:19" x14ac:dyDescent="0.3">
      <c r="N179" s="19" t="s">
        <v>1798</v>
      </c>
      <c r="O179" s="19" t="s">
        <v>488</v>
      </c>
      <c r="P179" s="18" t="s">
        <v>489</v>
      </c>
      <c r="Q179" s="18" t="s">
        <v>490</v>
      </c>
      <c r="R179" s="18" t="s">
        <v>491</v>
      </c>
      <c r="S179" s="18" t="s">
        <v>492</v>
      </c>
    </row>
    <row r="180" spans="14:19" x14ac:dyDescent="0.3">
      <c r="N180" s="19" t="s">
        <v>1799</v>
      </c>
      <c r="O180" s="19" t="s">
        <v>1371</v>
      </c>
      <c r="P180" s="18" t="s">
        <v>1372</v>
      </c>
      <c r="Q180" s="18"/>
      <c r="R180" s="18" t="s">
        <v>1373</v>
      </c>
      <c r="S180" s="18"/>
    </row>
    <row r="181" spans="14:19" x14ac:dyDescent="0.3">
      <c r="N181" s="19" t="s">
        <v>1800</v>
      </c>
      <c r="O181" s="19" t="s">
        <v>1374</v>
      </c>
      <c r="P181" s="18" t="s">
        <v>1375</v>
      </c>
      <c r="Q181" s="18"/>
      <c r="R181" s="18" t="s">
        <v>1376</v>
      </c>
      <c r="S181" s="18"/>
    </row>
    <row r="182" spans="14:19" x14ac:dyDescent="0.3">
      <c r="N182" s="19" t="s">
        <v>1801</v>
      </c>
      <c r="O182" s="19" t="s">
        <v>493</v>
      </c>
      <c r="P182" s="18" t="s">
        <v>494</v>
      </c>
      <c r="Q182" s="18" t="s">
        <v>495</v>
      </c>
      <c r="R182" s="18" t="s">
        <v>496</v>
      </c>
      <c r="S182" s="18" t="s">
        <v>497</v>
      </c>
    </row>
    <row r="183" spans="14:19" x14ac:dyDescent="0.3">
      <c r="N183" s="19" t="s">
        <v>1802</v>
      </c>
      <c r="O183" s="19" t="s">
        <v>498</v>
      </c>
      <c r="P183" s="18" t="s">
        <v>499</v>
      </c>
      <c r="Q183" s="18" t="s">
        <v>500</v>
      </c>
      <c r="R183" s="18" t="s">
        <v>501</v>
      </c>
      <c r="S183" s="18" t="s">
        <v>502</v>
      </c>
    </row>
    <row r="184" spans="14:19" x14ac:dyDescent="0.3">
      <c r="N184" s="19" t="s">
        <v>1803</v>
      </c>
      <c r="O184" s="19" t="s">
        <v>503</v>
      </c>
      <c r="P184" s="18" t="s">
        <v>504</v>
      </c>
      <c r="Q184" s="18" t="s">
        <v>505</v>
      </c>
      <c r="R184" s="18" t="s">
        <v>506</v>
      </c>
      <c r="S184" s="18" t="s">
        <v>507</v>
      </c>
    </row>
    <row r="185" spans="14:19" x14ac:dyDescent="0.3">
      <c r="N185" s="19" t="s">
        <v>1804</v>
      </c>
      <c r="O185" s="19" t="s">
        <v>508</v>
      </c>
      <c r="P185" s="18" t="s">
        <v>509</v>
      </c>
      <c r="Q185" s="18" t="s">
        <v>510</v>
      </c>
      <c r="R185" s="18" t="s">
        <v>511</v>
      </c>
      <c r="S185" s="18" t="s">
        <v>512</v>
      </c>
    </row>
    <row r="186" spans="14:19" x14ac:dyDescent="0.3">
      <c r="N186" s="19" t="s">
        <v>1805</v>
      </c>
      <c r="O186" s="19" t="s">
        <v>513</v>
      </c>
      <c r="P186" s="18" t="s">
        <v>514</v>
      </c>
      <c r="Q186" s="18" t="s">
        <v>236</v>
      </c>
      <c r="R186" s="18" t="s">
        <v>515</v>
      </c>
      <c r="S186" s="18" t="s">
        <v>516</v>
      </c>
    </row>
    <row r="187" spans="14:19" x14ac:dyDescent="0.3">
      <c r="N187" s="19" t="s">
        <v>1806</v>
      </c>
      <c r="O187" s="19" t="s">
        <v>517</v>
      </c>
      <c r="P187" s="18" t="s">
        <v>518</v>
      </c>
      <c r="Q187" s="18" t="s">
        <v>236</v>
      </c>
      <c r="R187" s="18" t="s">
        <v>519</v>
      </c>
      <c r="S187" s="18" t="s">
        <v>520</v>
      </c>
    </row>
    <row r="188" spans="14:19" x14ac:dyDescent="0.3">
      <c r="N188" s="19" t="s">
        <v>1807</v>
      </c>
      <c r="O188" s="19" t="s">
        <v>521</v>
      </c>
      <c r="P188" s="18" t="s">
        <v>522</v>
      </c>
      <c r="Q188" s="18" t="s">
        <v>236</v>
      </c>
      <c r="R188" s="18" t="s">
        <v>523</v>
      </c>
      <c r="S188" s="18" t="s">
        <v>524</v>
      </c>
    </row>
    <row r="189" spans="14:19" x14ac:dyDescent="0.3">
      <c r="N189" s="19" t="s">
        <v>1808</v>
      </c>
      <c r="O189" s="19" t="s">
        <v>525</v>
      </c>
      <c r="P189" s="18" t="s">
        <v>526</v>
      </c>
      <c r="Q189" s="18" t="s">
        <v>236</v>
      </c>
      <c r="R189" s="18" t="s">
        <v>527</v>
      </c>
      <c r="S189" s="18" t="s">
        <v>528</v>
      </c>
    </row>
    <row r="190" spans="14:19" x14ac:dyDescent="0.3">
      <c r="N190" s="19" t="s">
        <v>1809</v>
      </c>
      <c r="O190" s="19" t="s">
        <v>529</v>
      </c>
      <c r="P190" s="18" t="s">
        <v>530</v>
      </c>
      <c r="Q190" s="18" t="s">
        <v>236</v>
      </c>
      <c r="R190" s="18" t="s">
        <v>531</v>
      </c>
      <c r="S190" s="18" t="s">
        <v>532</v>
      </c>
    </row>
    <row r="191" spans="14:19" x14ac:dyDescent="0.3">
      <c r="N191" s="19" t="s">
        <v>1810</v>
      </c>
      <c r="O191" s="19" t="s">
        <v>533</v>
      </c>
      <c r="P191" s="18" t="s">
        <v>534</v>
      </c>
      <c r="Q191" s="18" t="s">
        <v>158</v>
      </c>
      <c r="R191" s="18" t="s">
        <v>535</v>
      </c>
      <c r="S191" s="18" t="s">
        <v>536</v>
      </c>
    </row>
    <row r="192" spans="14:19" x14ac:dyDescent="0.3">
      <c r="N192" s="19" t="s">
        <v>1811</v>
      </c>
      <c r="O192" s="19" t="s">
        <v>537</v>
      </c>
      <c r="P192" s="18" t="s">
        <v>538</v>
      </c>
      <c r="Q192" s="18" t="s">
        <v>236</v>
      </c>
      <c r="R192" s="18" t="s">
        <v>539</v>
      </c>
      <c r="S192" s="18" t="s">
        <v>540</v>
      </c>
    </row>
    <row r="193" spans="14:19" x14ac:dyDescent="0.3">
      <c r="N193" s="19" t="s">
        <v>1812</v>
      </c>
      <c r="O193" s="19" t="s">
        <v>693</v>
      </c>
      <c r="P193" s="18" t="s">
        <v>1377</v>
      </c>
      <c r="Q193" s="18"/>
      <c r="R193" s="18" t="s">
        <v>1378</v>
      </c>
      <c r="S193" s="18"/>
    </row>
    <row r="194" spans="14:19" x14ac:dyDescent="0.3">
      <c r="N194" s="19" t="s">
        <v>1813</v>
      </c>
      <c r="O194" s="19" t="s">
        <v>1379</v>
      </c>
      <c r="P194" s="18" t="s">
        <v>1380</v>
      </c>
      <c r="Q194" s="18"/>
      <c r="R194" s="18" t="s">
        <v>1381</v>
      </c>
      <c r="S194" s="18"/>
    </row>
    <row r="195" spans="14:19" x14ac:dyDescent="0.3">
      <c r="N195" s="19" t="s">
        <v>1814</v>
      </c>
      <c r="O195" s="19" t="s">
        <v>1382</v>
      </c>
      <c r="P195" s="18" t="s">
        <v>1815</v>
      </c>
      <c r="Q195" s="18"/>
      <c r="R195" s="18" t="s">
        <v>1383</v>
      </c>
      <c r="S195" s="18"/>
    </row>
    <row r="196" spans="14:19" x14ac:dyDescent="0.3">
      <c r="N196" s="19" t="s">
        <v>1816</v>
      </c>
      <c r="O196" s="19" t="s">
        <v>1384</v>
      </c>
      <c r="P196" s="18" t="s">
        <v>1817</v>
      </c>
      <c r="Q196" s="18"/>
      <c r="R196" s="18" t="s">
        <v>1385</v>
      </c>
      <c r="S196" s="18"/>
    </row>
    <row r="197" spans="14:19" x14ac:dyDescent="0.3">
      <c r="N197" s="19" t="s">
        <v>1818</v>
      </c>
      <c r="O197" s="19" t="s">
        <v>1386</v>
      </c>
      <c r="P197" s="18" t="s">
        <v>1819</v>
      </c>
      <c r="Q197" s="18"/>
      <c r="R197" s="18" t="s">
        <v>1387</v>
      </c>
      <c r="S197" s="18"/>
    </row>
    <row r="198" spans="14:19" x14ac:dyDescent="0.3">
      <c r="N198" s="19" t="s">
        <v>1820</v>
      </c>
      <c r="O198" s="19" t="s">
        <v>1388</v>
      </c>
      <c r="P198" s="18" t="s">
        <v>1821</v>
      </c>
      <c r="Q198" s="18"/>
      <c r="R198" s="18" t="s">
        <v>1389</v>
      </c>
      <c r="S198" s="18"/>
    </row>
    <row r="199" spans="14:19" x14ac:dyDescent="0.3">
      <c r="N199" s="19" t="s">
        <v>1822</v>
      </c>
      <c r="O199" s="19" t="s">
        <v>1045</v>
      </c>
      <c r="P199" s="18" t="s">
        <v>1046</v>
      </c>
      <c r="Q199" s="18"/>
      <c r="R199" s="18" t="s">
        <v>1047</v>
      </c>
      <c r="S199" s="18"/>
    </row>
    <row r="200" spans="14:19" x14ac:dyDescent="0.3">
      <c r="N200" s="19" t="s">
        <v>1823</v>
      </c>
      <c r="O200" s="19" t="s">
        <v>1048</v>
      </c>
      <c r="P200" s="18" t="s">
        <v>1049</v>
      </c>
      <c r="Q200" s="18"/>
      <c r="R200" s="18" t="s">
        <v>1050</v>
      </c>
      <c r="S200" s="18"/>
    </row>
    <row r="201" spans="14:19" x14ac:dyDescent="0.3">
      <c r="N201" s="19" t="s">
        <v>1824</v>
      </c>
      <c r="O201" s="19" t="s">
        <v>1051</v>
      </c>
      <c r="P201" s="18" t="s">
        <v>1390</v>
      </c>
      <c r="Q201" s="18"/>
      <c r="R201" s="18" t="s">
        <v>1052</v>
      </c>
      <c r="S201" s="18"/>
    </row>
    <row r="202" spans="14:19" x14ac:dyDescent="0.3">
      <c r="N202" s="19" t="s">
        <v>1825</v>
      </c>
      <c r="O202" s="19" t="s">
        <v>1053</v>
      </c>
      <c r="P202" s="18" t="s">
        <v>1826</v>
      </c>
      <c r="Q202" s="18"/>
      <c r="R202" s="18" t="s">
        <v>1054</v>
      </c>
      <c r="S202" s="18"/>
    </row>
    <row r="203" spans="14:19" x14ac:dyDescent="0.3">
      <c r="N203" s="19" t="s">
        <v>1827</v>
      </c>
      <c r="O203" s="19" t="s">
        <v>1055</v>
      </c>
      <c r="P203" s="18" t="s">
        <v>1056</v>
      </c>
      <c r="Q203" s="18"/>
      <c r="R203" s="18" t="s">
        <v>1057</v>
      </c>
      <c r="S203" s="18"/>
    </row>
    <row r="204" spans="14:19" x14ac:dyDescent="0.3">
      <c r="N204" s="19" t="s">
        <v>1828</v>
      </c>
      <c r="O204" s="19" t="s">
        <v>1058</v>
      </c>
      <c r="P204" s="18" t="s">
        <v>1059</v>
      </c>
      <c r="Q204" s="18"/>
      <c r="R204" s="18" t="s">
        <v>1060</v>
      </c>
      <c r="S204" s="18"/>
    </row>
    <row r="205" spans="14:19" x14ac:dyDescent="0.3">
      <c r="N205" s="19" t="s">
        <v>1829</v>
      </c>
      <c r="O205" s="19" t="s">
        <v>1061</v>
      </c>
      <c r="P205" s="18" t="s">
        <v>1391</v>
      </c>
      <c r="Q205" s="18"/>
      <c r="R205" s="18" t="s">
        <v>1062</v>
      </c>
      <c r="S205" s="18"/>
    </row>
    <row r="206" spans="14:19" x14ac:dyDescent="0.3">
      <c r="N206" s="19" t="s">
        <v>1830</v>
      </c>
      <c r="O206" s="19" t="s">
        <v>1063</v>
      </c>
      <c r="P206" s="18" t="s">
        <v>1831</v>
      </c>
      <c r="Q206" s="18"/>
      <c r="R206" s="18" t="s">
        <v>1064</v>
      </c>
      <c r="S206" s="18"/>
    </row>
    <row r="207" spans="14:19" x14ac:dyDescent="0.3">
      <c r="N207" s="19" t="s">
        <v>1832</v>
      </c>
      <c r="O207" s="19" t="s">
        <v>1065</v>
      </c>
      <c r="P207" s="18" t="s">
        <v>1392</v>
      </c>
      <c r="Q207" s="18"/>
      <c r="R207" s="18" t="s">
        <v>1066</v>
      </c>
      <c r="S207" s="18"/>
    </row>
    <row r="208" spans="14:19" x14ac:dyDescent="0.3">
      <c r="N208" s="19" t="s">
        <v>1833</v>
      </c>
      <c r="O208" s="19" t="s">
        <v>541</v>
      </c>
      <c r="P208" s="18" t="s">
        <v>542</v>
      </c>
      <c r="Q208" s="18" t="s">
        <v>236</v>
      </c>
      <c r="R208" s="18" t="s">
        <v>543</v>
      </c>
      <c r="S208" s="18" t="s">
        <v>544</v>
      </c>
    </row>
    <row r="209" spans="14:19" x14ac:dyDescent="0.3">
      <c r="N209" s="19" t="s">
        <v>1834</v>
      </c>
      <c r="O209" s="19" t="s">
        <v>640</v>
      </c>
      <c r="P209" s="18"/>
      <c r="Q209" s="18"/>
      <c r="R209" s="18"/>
      <c r="S209" s="18"/>
    </row>
    <row r="210" spans="14:19" x14ac:dyDescent="0.3">
      <c r="N210" s="19" t="s">
        <v>1835</v>
      </c>
      <c r="O210" s="19" t="s">
        <v>685</v>
      </c>
      <c r="P210" s="18" t="s">
        <v>686</v>
      </c>
      <c r="Q210" s="18"/>
      <c r="R210" s="18" t="s">
        <v>687</v>
      </c>
      <c r="S210" s="18"/>
    </row>
    <row r="211" spans="14:19" x14ac:dyDescent="0.3">
      <c r="N211" s="19" t="s">
        <v>1836</v>
      </c>
      <c r="O211" s="19" t="s">
        <v>1067</v>
      </c>
      <c r="P211" s="18" t="s">
        <v>1068</v>
      </c>
      <c r="Q211" s="18"/>
      <c r="R211" s="18" t="s">
        <v>1069</v>
      </c>
      <c r="S211" s="18"/>
    </row>
    <row r="212" spans="14:19" x14ac:dyDescent="0.3">
      <c r="N212" s="19" t="s">
        <v>1837</v>
      </c>
      <c r="O212" s="19" t="s">
        <v>1070</v>
      </c>
      <c r="P212" s="18" t="s">
        <v>1071</v>
      </c>
      <c r="Q212" s="18"/>
      <c r="R212" s="18" t="s">
        <v>1072</v>
      </c>
      <c r="S212" s="18"/>
    </row>
    <row r="213" spans="14:19" x14ac:dyDescent="0.3">
      <c r="N213" s="19" t="s">
        <v>1838</v>
      </c>
      <c r="O213" s="19" t="s">
        <v>1073</v>
      </c>
      <c r="P213" s="18" t="s">
        <v>1074</v>
      </c>
      <c r="Q213" s="18"/>
      <c r="R213" s="18" t="s">
        <v>1075</v>
      </c>
      <c r="S213" s="18"/>
    </row>
    <row r="214" spans="14:19" x14ac:dyDescent="0.3">
      <c r="N214" s="19" t="s">
        <v>1839</v>
      </c>
      <c r="O214" s="19" t="s">
        <v>1076</v>
      </c>
      <c r="P214" s="18" t="s">
        <v>1077</v>
      </c>
      <c r="Q214" s="18"/>
      <c r="R214" s="18" t="s">
        <v>1078</v>
      </c>
      <c r="S214" s="18"/>
    </row>
    <row r="215" spans="14:19" x14ac:dyDescent="0.3">
      <c r="N215" s="19" t="s">
        <v>1840</v>
      </c>
      <c r="O215" s="19" t="s">
        <v>1079</v>
      </c>
      <c r="P215" s="18" t="s">
        <v>1080</v>
      </c>
      <c r="Q215" s="18"/>
      <c r="R215" s="18" t="s">
        <v>1081</v>
      </c>
      <c r="S215" s="18"/>
    </row>
    <row r="216" spans="14:19" x14ac:dyDescent="0.3">
      <c r="N216" s="19" t="s">
        <v>1841</v>
      </c>
      <c r="O216" s="19" t="s">
        <v>1082</v>
      </c>
      <c r="P216" s="18" t="s">
        <v>1083</v>
      </c>
      <c r="Q216" s="18"/>
      <c r="R216" s="18" t="s">
        <v>1084</v>
      </c>
      <c r="S216" s="18"/>
    </row>
    <row r="217" spans="14:19" x14ac:dyDescent="0.3">
      <c r="N217" s="19" t="s">
        <v>1842</v>
      </c>
      <c r="O217" s="19" t="s">
        <v>1393</v>
      </c>
      <c r="P217" s="18" t="s">
        <v>1085</v>
      </c>
      <c r="Q217" s="18"/>
      <c r="R217" s="18" t="s">
        <v>1086</v>
      </c>
      <c r="S217" s="18"/>
    </row>
    <row r="218" spans="14:19" x14ac:dyDescent="0.3">
      <c r="N218" s="19" t="s">
        <v>1843</v>
      </c>
      <c r="O218" s="19" t="s">
        <v>1087</v>
      </c>
      <c r="P218" s="18" t="s">
        <v>1394</v>
      </c>
      <c r="Q218" s="18"/>
      <c r="R218" s="18" t="s">
        <v>1088</v>
      </c>
      <c r="S218" s="18"/>
    </row>
    <row r="219" spans="14:19" x14ac:dyDescent="0.3">
      <c r="N219" s="19" t="s">
        <v>1844</v>
      </c>
      <c r="O219" s="19" t="s">
        <v>1089</v>
      </c>
      <c r="P219" s="18" t="s">
        <v>1395</v>
      </c>
      <c r="Q219" s="18"/>
      <c r="R219" s="18" t="s">
        <v>1090</v>
      </c>
      <c r="S219" s="18"/>
    </row>
    <row r="220" spans="14:19" x14ac:dyDescent="0.3">
      <c r="N220" s="19" t="s">
        <v>1845</v>
      </c>
      <c r="O220" s="19" t="s">
        <v>545</v>
      </c>
      <c r="P220" s="18" t="s">
        <v>546</v>
      </c>
      <c r="Q220" s="18" t="s">
        <v>236</v>
      </c>
      <c r="R220" s="18" t="s">
        <v>547</v>
      </c>
      <c r="S220" s="18" t="s">
        <v>548</v>
      </c>
    </row>
    <row r="221" spans="14:19" x14ac:dyDescent="0.3">
      <c r="N221" s="19" t="s">
        <v>1846</v>
      </c>
      <c r="O221" s="19" t="s">
        <v>1091</v>
      </c>
      <c r="P221" s="18" t="s">
        <v>1092</v>
      </c>
      <c r="Q221" s="18"/>
      <c r="R221" s="18" t="s">
        <v>1093</v>
      </c>
      <c r="S221" s="18"/>
    </row>
    <row r="222" spans="14:19" x14ac:dyDescent="0.3">
      <c r="N222" s="19" t="s">
        <v>1847</v>
      </c>
      <c r="O222" s="19" t="s">
        <v>1094</v>
      </c>
      <c r="P222" s="18" t="s">
        <v>1095</v>
      </c>
      <c r="Q222" s="18"/>
      <c r="R222" s="18" t="s">
        <v>1096</v>
      </c>
      <c r="S222" s="18"/>
    </row>
    <row r="223" spans="14:19" x14ac:dyDescent="0.3">
      <c r="N223" s="19" t="s">
        <v>1848</v>
      </c>
      <c r="O223" s="19" t="s">
        <v>1097</v>
      </c>
      <c r="P223" s="18" t="s">
        <v>1098</v>
      </c>
      <c r="Q223" s="18"/>
      <c r="R223" s="18" t="s">
        <v>1099</v>
      </c>
      <c r="S223" s="18"/>
    </row>
    <row r="224" spans="14:19" x14ac:dyDescent="0.3">
      <c r="N224" s="19" t="s">
        <v>1849</v>
      </c>
      <c r="O224" s="19" t="s">
        <v>1100</v>
      </c>
      <c r="P224" s="18" t="s">
        <v>1396</v>
      </c>
      <c r="Q224" s="18"/>
      <c r="R224" s="18" t="s">
        <v>1101</v>
      </c>
      <c r="S224" s="18"/>
    </row>
    <row r="225" spans="14:19" x14ac:dyDescent="0.3">
      <c r="N225" s="19" t="s">
        <v>1850</v>
      </c>
      <c r="O225" s="19" t="s">
        <v>1102</v>
      </c>
      <c r="P225" s="18" t="s">
        <v>1397</v>
      </c>
      <c r="Q225" s="18"/>
      <c r="R225" s="18" t="s">
        <v>1103</v>
      </c>
      <c r="S225" s="18"/>
    </row>
    <row r="226" spans="14:19" x14ac:dyDescent="0.3">
      <c r="N226" s="19" t="s">
        <v>1851</v>
      </c>
      <c r="O226" s="19" t="s">
        <v>1104</v>
      </c>
      <c r="P226" s="18" t="s">
        <v>1105</v>
      </c>
      <c r="Q226" s="18"/>
      <c r="R226" s="18" t="s">
        <v>1106</v>
      </c>
      <c r="S226" s="18"/>
    </row>
    <row r="227" spans="14:19" x14ac:dyDescent="0.3">
      <c r="N227" s="19" t="s">
        <v>1852</v>
      </c>
      <c r="O227" s="19" t="s">
        <v>699</v>
      </c>
      <c r="P227" s="18" t="s">
        <v>700</v>
      </c>
      <c r="Q227" s="18"/>
      <c r="R227" s="18" t="s">
        <v>701</v>
      </c>
      <c r="S227" s="18"/>
    </row>
    <row r="228" spans="14:19" x14ac:dyDescent="0.3">
      <c r="N228" s="19" t="s">
        <v>1853</v>
      </c>
      <c r="O228" s="19" t="s">
        <v>702</v>
      </c>
      <c r="P228" s="18" t="s">
        <v>1398</v>
      </c>
      <c r="Q228" s="18"/>
      <c r="R228" s="18" t="s">
        <v>703</v>
      </c>
      <c r="S228" s="18"/>
    </row>
    <row r="229" spans="14:19" x14ac:dyDescent="0.3">
      <c r="N229" s="19" t="s">
        <v>1854</v>
      </c>
      <c r="O229" s="19" t="s">
        <v>704</v>
      </c>
      <c r="P229" s="18" t="s">
        <v>1399</v>
      </c>
      <c r="Q229" s="18"/>
      <c r="R229" s="18" t="s">
        <v>705</v>
      </c>
      <c r="S229" s="18"/>
    </row>
    <row r="230" spans="14:19" x14ac:dyDescent="0.3">
      <c r="N230" s="19" t="s">
        <v>1855</v>
      </c>
      <c r="O230" s="19" t="s">
        <v>706</v>
      </c>
      <c r="P230" s="18" t="s">
        <v>1400</v>
      </c>
      <c r="Q230" s="18"/>
      <c r="R230" s="18" t="s">
        <v>707</v>
      </c>
      <c r="S230" s="18"/>
    </row>
    <row r="231" spans="14:19" x14ac:dyDescent="0.3">
      <c r="N231" s="19" t="s">
        <v>1856</v>
      </c>
      <c r="O231" s="19" t="s">
        <v>708</v>
      </c>
      <c r="P231" s="18" t="s">
        <v>1857</v>
      </c>
      <c r="Q231" s="18"/>
      <c r="R231" s="18" t="s">
        <v>709</v>
      </c>
      <c r="S231" s="18"/>
    </row>
    <row r="232" spans="14:19" x14ac:dyDescent="0.3">
      <c r="N232" s="19" t="s">
        <v>1858</v>
      </c>
      <c r="O232" s="19" t="s">
        <v>710</v>
      </c>
      <c r="P232" s="18" t="s">
        <v>711</v>
      </c>
      <c r="Q232" s="18"/>
      <c r="R232" s="18" t="s">
        <v>712</v>
      </c>
      <c r="S232" s="18"/>
    </row>
    <row r="233" spans="14:19" x14ac:dyDescent="0.3">
      <c r="N233" s="19" t="s">
        <v>1859</v>
      </c>
      <c r="O233" s="19" t="s">
        <v>713</v>
      </c>
      <c r="P233" s="18" t="s">
        <v>1401</v>
      </c>
      <c r="Q233" s="18"/>
      <c r="R233" s="18" t="s">
        <v>714</v>
      </c>
      <c r="S233" s="18"/>
    </row>
    <row r="234" spans="14:19" x14ac:dyDescent="0.3">
      <c r="N234" s="19" t="s">
        <v>1860</v>
      </c>
      <c r="O234" s="19" t="s">
        <v>715</v>
      </c>
      <c r="P234" s="18" t="s">
        <v>716</v>
      </c>
      <c r="Q234" s="18"/>
      <c r="R234" s="18" t="s">
        <v>717</v>
      </c>
      <c r="S234" s="18"/>
    </row>
    <row r="235" spans="14:19" x14ac:dyDescent="0.3">
      <c r="N235" s="19" t="s">
        <v>1861</v>
      </c>
      <c r="O235" s="19" t="s">
        <v>718</v>
      </c>
      <c r="P235" s="18" t="s">
        <v>1402</v>
      </c>
      <c r="Q235" s="18"/>
      <c r="R235" s="18" t="s">
        <v>719</v>
      </c>
      <c r="S235" s="18"/>
    </row>
    <row r="236" spans="14:19" x14ac:dyDescent="0.3">
      <c r="N236" s="19" t="s">
        <v>1862</v>
      </c>
      <c r="O236" s="19" t="s">
        <v>720</v>
      </c>
      <c r="P236" s="18" t="s">
        <v>1863</v>
      </c>
      <c r="Q236" s="18"/>
      <c r="R236" s="18" t="s">
        <v>721</v>
      </c>
      <c r="S236" s="18"/>
    </row>
    <row r="237" spans="14:19" x14ac:dyDescent="0.3">
      <c r="N237" s="19" t="s">
        <v>1864</v>
      </c>
      <c r="O237" s="19" t="s">
        <v>722</v>
      </c>
      <c r="P237" s="18" t="s">
        <v>723</v>
      </c>
      <c r="Q237" s="18"/>
      <c r="R237" s="18" t="s">
        <v>724</v>
      </c>
      <c r="S237" s="18"/>
    </row>
    <row r="238" spans="14:19" x14ac:dyDescent="0.3">
      <c r="N238" s="19" t="s">
        <v>1865</v>
      </c>
      <c r="O238" s="19" t="s">
        <v>725</v>
      </c>
      <c r="P238" s="18" t="s">
        <v>1403</v>
      </c>
      <c r="Q238" s="18"/>
      <c r="R238" s="18" t="s">
        <v>726</v>
      </c>
      <c r="S238" s="18"/>
    </row>
    <row r="239" spans="14:19" x14ac:dyDescent="0.3">
      <c r="N239" s="19" t="s">
        <v>1866</v>
      </c>
      <c r="O239" s="19" t="s">
        <v>727</v>
      </c>
      <c r="P239" s="18" t="s">
        <v>728</v>
      </c>
      <c r="Q239" s="18"/>
      <c r="R239" s="18" t="s">
        <v>729</v>
      </c>
      <c r="S239" s="18"/>
    </row>
    <row r="240" spans="14:19" x14ac:dyDescent="0.3">
      <c r="N240" s="19" t="s">
        <v>1867</v>
      </c>
      <c r="O240" s="19" t="s">
        <v>730</v>
      </c>
      <c r="P240" s="18" t="s">
        <v>1404</v>
      </c>
      <c r="Q240" s="18"/>
      <c r="R240" s="18" t="s">
        <v>731</v>
      </c>
      <c r="S240" s="18"/>
    </row>
    <row r="241" spans="14:19" x14ac:dyDescent="0.3">
      <c r="N241" s="19" t="s">
        <v>1868</v>
      </c>
      <c r="O241" s="19" t="s">
        <v>732</v>
      </c>
      <c r="P241" s="18" t="s">
        <v>1405</v>
      </c>
      <c r="Q241" s="18"/>
      <c r="R241" s="18" t="s">
        <v>733</v>
      </c>
      <c r="S241" s="18"/>
    </row>
    <row r="242" spans="14:19" x14ac:dyDescent="0.3">
      <c r="N242" s="19" t="s">
        <v>1869</v>
      </c>
      <c r="O242" s="19" t="s">
        <v>734</v>
      </c>
      <c r="P242" s="18" t="s">
        <v>1870</v>
      </c>
      <c r="Q242" s="18"/>
      <c r="R242" s="18" t="s">
        <v>735</v>
      </c>
      <c r="S242" s="18"/>
    </row>
    <row r="243" spans="14:19" x14ac:dyDescent="0.3">
      <c r="N243" s="19" t="s">
        <v>1871</v>
      </c>
      <c r="O243" s="19" t="s">
        <v>736</v>
      </c>
      <c r="P243" s="18" t="s">
        <v>1406</v>
      </c>
      <c r="Q243" s="18"/>
      <c r="R243" s="18" t="s">
        <v>1407</v>
      </c>
      <c r="S243" s="18"/>
    </row>
    <row r="244" spans="14:19" x14ac:dyDescent="0.3">
      <c r="N244" s="19" t="s">
        <v>1872</v>
      </c>
      <c r="O244" s="19" t="s">
        <v>737</v>
      </c>
      <c r="P244" s="18" t="s">
        <v>1408</v>
      </c>
      <c r="Q244" s="18"/>
      <c r="R244" s="18" t="s">
        <v>738</v>
      </c>
      <c r="S244" s="18"/>
    </row>
    <row r="245" spans="14:19" x14ac:dyDescent="0.3">
      <c r="N245" s="19" t="s">
        <v>1873</v>
      </c>
      <c r="O245" s="19" t="s">
        <v>739</v>
      </c>
      <c r="P245" s="18" t="s">
        <v>1409</v>
      </c>
      <c r="Q245" s="18"/>
      <c r="R245" s="18" t="s">
        <v>740</v>
      </c>
      <c r="S245" s="18"/>
    </row>
    <row r="246" spans="14:19" x14ac:dyDescent="0.3">
      <c r="N246" s="19" t="s">
        <v>1874</v>
      </c>
      <c r="O246" s="19" t="s">
        <v>741</v>
      </c>
      <c r="P246" s="18" t="s">
        <v>1410</v>
      </c>
      <c r="Q246" s="18"/>
      <c r="R246" s="18" t="s">
        <v>742</v>
      </c>
      <c r="S246" s="18"/>
    </row>
    <row r="247" spans="14:19" x14ac:dyDescent="0.3">
      <c r="N247" s="19" t="s">
        <v>1875</v>
      </c>
      <c r="O247" s="19" t="s">
        <v>743</v>
      </c>
      <c r="P247" s="18" t="s">
        <v>1411</v>
      </c>
      <c r="Q247" s="18"/>
      <c r="R247" s="18" t="s">
        <v>744</v>
      </c>
      <c r="S247" s="18"/>
    </row>
    <row r="248" spans="14:19" x14ac:dyDescent="0.3">
      <c r="N248" s="19" t="s">
        <v>1876</v>
      </c>
      <c r="O248" s="19" t="s">
        <v>549</v>
      </c>
      <c r="P248" s="18" t="s">
        <v>1412</v>
      </c>
      <c r="Q248" s="18" t="s">
        <v>1413</v>
      </c>
      <c r="R248" s="18" t="s">
        <v>550</v>
      </c>
      <c r="S248" s="18" t="s">
        <v>551</v>
      </c>
    </row>
    <row r="249" spans="14:19" x14ac:dyDescent="0.3">
      <c r="N249" s="19" t="s">
        <v>1877</v>
      </c>
      <c r="O249" s="19" t="s">
        <v>552</v>
      </c>
      <c r="P249" s="18" t="s">
        <v>1414</v>
      </c>
      <c r="Q249" s="18" t="s">
        <v>1415</v>
      </c>
      <c r="R249" s="18" t="s">
        <v>553</v>
      </c>
      <c r="S249" s="18" t="s">
        <v>554</v>
      </c>
    </row>
    <row r="250" spans="14:19" x14ac:dyDescent="0.3">
      <c r="N250" s="19" t="s">
        <v>1878</v>
      </c>
      <c r="O250" s="19" t="s">
        <v>555</v>
      </c>
      <c r="P250" s="18" t="s">
        <v>1416</v>
      </c>
      <c r="Q250" s="18" t="s">
        <v>236</v>
      </c>
      <c r="R250" s="18" t="s">
        <v>556</v>
      </c>
      <c r="S250" s="18" t="s">
        <v>557</v>
      </c>
    </row>
    <row r="251" spans="14:19" x14ac:dyDescent="0.3">
      <c r="N251" s="19" t="s">
        <v>1879</v>
      </c>
      <c r="O251" s="19" t="s">
        <v>558</v>
      </c>
      <c r="P251" s="18" t="s">
        <v>559</v>
      </c>
      <c r="Q251" s="18" t="s">
        <v>236</v>
      </c>
      <c r="R251" s="18" t="s">
        <v>560</v>
      </c>
      <c r="S251" s="18" t="s">
        <v>561</v>
      </c>
    </row>
    <row r="252" spans="14:19" x14ac:dyDescent="0.3">
      <c r="N252" s="19" t="s">
        <v>1880</v>
      </c>
      <c r="O252" s="19" t="s">
        <v>562</v>
      </c>
      <c r="P252" s="18" t="s">
        <v>563</v>
      </c>
      <c r="Q252" s="18" t="s">
        <v>236</v>
      </c>
      <c r="R252" s="18" t="s">
        <v>564</v>
      </c>
      <c r="S252" s="18" t="s">
        <v>565</v>
      </c>
    </row>
    <row r="253" spans="14:19" x14ac:dyDescent="0.3">
      <c r="N253" s="19" t="s">
        <v>1881</v>
      </c>
      <c r="O253" s="19" t="s">
        <v>566</v>
      </c>
      <c r="P253" s="18" t="s">
        <v>567</v>
      </c>
      <c r="Q253" s="18" t="s">
        <v>236</v>
      </c>
      <c r="R253" s="18" t="s">
        <v>568</v>
      </c>
      <c r="S253" s="18" t="s">
        <v>569</v>
      </c>
    </row>
    <row r="254" spans="14:19" x14ac:dyDescent="0.3">
      <c r="N254" s="19" t="s">
        <v>1882</v>
      </c>
      <c r="O254" s="19" t="s">
        <v>570</v>
      </c>
      <c r="P254" s="18" t="s">
        <v>571</v>
      </c>
      <c r="Q254" s="18" t="s">
        <v>236</v>
      </c>
      <c r="R254" s="18" t="s">
        <v>572</v>
      </c>
      <c r="S254" s="18" t="s">
        <v>573</v>
      </c>
    </row>
    <row r="255" spans="14:19" x14ac:dyDescent="0.3">
      <c r="N255" s="19" t="s">
        <v>1883</v>
      </c>
      <c r="O255" s="19" t="s">
        <v>745</v>
      </c>
      <c r="P255" s="18" t="s">
        <v>746</v>
      </c>
      <c r="Q255" s="18"/>
      <c r="R255" s="18" t="s">
        <v>747</v>
      </c>
      <c r="S255" s="18"/>
    </row>
    <row r="256" spans="14:19" x14ac:dyDescent="0.3">
      <c r="N256" s="19" t="s">
        <v>1884</v>
      </c>
      <c r="O256" s="19" t="s">
        <v>748</v>
      </c>
      <c r="P256" s="18" t="s">
        <v>1417</v>
      </c>
      <c r="Q256" s="18"/>
      <c r="R256" s="18" t="s">
        <v>749</v>
      </c>
      <c r="S256" s="18"/>
    </row>
    <row r="257" spans="14:19" x14ac:dyDescent="0.3">
      <c r="N257" s="19" t="s">
        <v>1885</v>
      </c>
      <c r="O257" s="19" t="s">
        <v>574</v>
      </c>
      <c r="P257" s="18" t="s">
        <v>575</v>
      </c>
      <c r="Q257" s="18" t="s">
        <v>576</v>
      </c>
      <c r="R257" s="18" t="s">
        <v>577</v>
      </c>
      <c r="S257" s="18" t="s">
        <v>578</v>
      </c>
    </row>
    <row r="258" spans="14:19" x14ac:dyDescent="0.3">
      <c r="N258" s="19" t="s">
        <v>1886</v>
      </c>
      <c r="O258" s="19" t="s">
        <v>750</v>
      </c>
      <c r="P258" s="18" t="s">
        <v>751</v>
      </c>
      <c r="Q258" s="18"/>
      <c r="R258" s="18" t="s">
        <v>592</v>
      </c>
      <c r="S258" s="18"/>
    </row>
    <row r="259" spans="14:19" x14ac:dyDescent="0.3">
      <c r="N259" s="19" t="s">
        <v>1887</v>
      </c>
      <c r="O259" s="19" t="s">
        <v>752</v>
      </c>
      <c r="P259" s="18" t="s">
        <v>1418</v>
      </c>
      <c r="Q259" s="18"/>
      <c r="R259" s="18" t="s">
        <v>753</v>
      </c>
      <c r="S259" s="18"/>
    </row>
    <row r="260" spans="14:19" x14ac:dyDescent="0.3">
      <c r="N260" s="19" t="s">
        <v>1888</v>
      </c>
      <c r="O260" s="19" t="s">
        <v>754</v>
      </c>
      <c r="P260" s="18" t="s">
        <v>1889</v>
      </c>
      <c r="Q260" s="18"/>
      <c r="R260" s="18" t="s">
        <v>755</v>
      </c>
      <c r="S260" s="18"/>
    </row>
    <row r="261" spans="14:19" x14ac:dyDescent="0.3">
      <c r="N261" s="19" t="s">
        <v>1890</v>
      </c>
      <c r="O261" s="19" t="s">
        <v>579</v>
      </c>
      <c r="P261" s="18" t="s">
        <v>580</v>
      </c>
      <c r="Q261" s="18" t="s">
        <v>236</v>
      </c>
      <c r="R261" s="18" t="s">
        <v>581</v>
      </c>
      <c r="S261" s="18" t="s">
        <v>582</v>
      </c>
    </row>
    <row r="262" spans="14:19" x14ac:dyDescent="0.3">
      <c r="N262" s="19" t="s">
        <v>1891</v>
      </c>
      <c r="O262" s="19" t="s">
        <v>756</v>
      </c>
      <c r="P262" s="18" t="s">
        <v>757</v>
      </c>
      <c r="Q262" s="18"/>
      <c r="R262" s="18" t="s">
        <v>758</v>
      </c>
      <c r="S262" s="18"/>
    </row>
    <row r="263" spans="14:19" x14ac:dyDescent="0.3">
      <c r="N263" s="19" t="s">
        <v>1892</v>
      </c>
      <c r="O263" s="19" t="s">
        <v>759</v>
      </c>
      <c r="P263" s="18" t="s">
        <v>1419</v>
      </c>
      <c r="Q263" s="18"/>
      <c r="R263" s="18" t="s">
        <v>760</v>
      </c>
      <c r="S263" s="18"/>
    </row>
    <row r="264" spans="14:19" x14ac:dyDescent="0.3">
      <c r="N264" s="19" t="s">
        <v>1893</v>
      </c>
      <c r="O264" s="19" t="s">
        <v>583</v>
      </c>
      <c r="P264" s="18" t="s">
        <v>584</v>
      </c>
      <c r="Q264" s="18" t="s">
        <v>585</v>
      </c>
      <c r="R264" s="18" t="s">
        <v>586</v>
      </c>
      <c r="S264" s="18" t="s">
        <v>587</v>
      </c>
    </row>
    <row r="265" spans="14:19" x14ac:dyDescent="0.3">
      <c r="N265" s="19" t="s">
        <v>1894</v>
      </c>
      <c r="O265" s="19" t="s">
        <v>761</v>
      </c>
      <c r="P265" s="18" t="s">
        <v>762</v>
      </c>
      <c r="Q265" s="18"/>
      <c r="R265" s="18" t="s">
        <v>763</v>
      </c>
      <c r="S265" s="18"/>
    </row>
    <row r="266" spans="14:19" x14ac:dyDescent="0.3">
      <c r="N266" s="19" t="s">
        <v>1895</v>
      </c>
      <c r="O266" s="19" t="s">
        <v>764</v>
      </c>
      <c r="P266" s="18" t="s">
        <v>1420</v>
      </c>
      <c r="Q266" s="18"/>
      <c r="R266" s="18" t="s">
        <v>765</v>
      </c>
      <c r="S266" s="18"/>
    </row>
    <row r="267" spans="14:19" x14ac:dyDescent="0.3">
      <c r="N267" s="19" t="s">
        <v>1896</v>
      </c>
      <c r="O267" s="19" t="s">
        <v>588</v>
      </c>
      <c r="P267" s="18" t="s">
        <v>589</v>
      </c>
      <c r="Q267" s="18" t="s">
        <v>236</v>
      </c>
      <c r="R267" s="18" t="s">
        <v>590</v>
      </c>
      <c r="S267" s="18" t="s">
        <v>591</v>
      </c>
    </row>
    <row r="268" spans="14:19" x14ac:dyDescent="0.3">
      <c r="N268" s="19" t="s">
        <v>1897</v>
      </c>
      <c r="O268" s="19" t="s">
        <v>766</v>
      </c>
      <c r="P268" s="18" t="s">
        <v>1421</v>
      </c>
      <c r="Q268" s="18"/>
      <c r="R268" s="18" t="s">
        <v>767</v>
      </c>
      <c r="S268" s="18"/>
    </row>
    <row r="269" spans="14:19" x14ac:dyDescent="0.3">
      <c r="N269" s="19" t="s">
        <v>1898</v>
      </c>
      <c r="O269" s="19" t="s">
        <v>1422</v>
      </c>
      <c r="P269" s="18" t="s">
        <v>1423</v>
      </c>
      <c r="Q269" s="18" t="s">
        <v>1424</v>
      </c>
      <c r="R269" s="18" t="s">
        <v>1425</v>
      </c>
      <c r="S269" s="18" t="s">
        <v>1426</v>
      </c>
    </row>
    <row r="270" spans="14:19" x14ac:dyDescent="0.3">
      <c r="N270" s="19" t="s">
        <v>1899</v>
      </c>
      <c r="O270" s="19" t="s">
        <v>768</v>
      </c>
      <c r="P270" s="18" t="s">
        <v>1427</v>
      </c>
      <c r="Q270" s="18"/>
      <c r="R270" s="18" t="s">
        <v>769</v>
      </c>
      <c r="S270" s="18"/>
    </row>
    <row r="271" spans="14:19" x14ac:dyDescent="0.3">
      <c r="N271" s="19" t="s">
        <v>1900</v>
      </c>
      <c r="O271" s="19" t="s">
        <v>682</v>
      </c>
      <c r="P271" s="18" t="s">
        <v>683</v>
      </c>
      <c r="Q271" s="18"/>
      <c r="R271" s="18" t="s">
        <v>684</v>
      </c>
      <c r="S271" s="18"/>
    </row>
    <row r="272" spans="14:19" x14ac:dyDescent="0.3">
      <c r="N272" s="19" t="s">
        <v>1901</v>
      </c>
      <c r="O272" s="19" t="s">
        <v>770</v>
      </c>
      <c r="P272" s="18" t="s">
        <v>1428</v>
      </c>
      <c r="Q272" s="18"/>
      <c r="R272" s="18" t="s">
        <v>771</v>
      </c>
      <c r="S272" s="18"/>
    </row>
    <row r="273" spans="14:19" x14ac:dyDescent="0.3">
      <c r="N273" s="19" t="s">
        <v>1902</v>
      </c>
      <c r="O273" s="19" t="s">
        <v>1429</v>
      </c>
      <c r="P273" s="18">
        <v>20</v>
      </c>
      <c r="Q273" s="18">
        <v>20</v>
      </c>
      <c r="R273" s="18" t="s">
        <v>1430</v>
      </c>
      <c r="S273" s="18" t="s">
        <v>1431</v>
      </c>
    </row>
    <row r="274" spans="14:19" x14ac:dyDescent="0.3">
      <c r="N274" s="19" t="s">
        <v>1903</v>
      </c>
      <c r="O274" s="19" t="s">
        <v>1432</v>
      </c>
      <c r="P274" s="18" t="s">
        <v>1433</v>
      </c>
      <c r="Q274" s="18" t="s">
        <v>236</v>
      </c>
      <c r="R274" s="18" t="s">
        <v>1434</v>
      </c>
      <c r="S274" s="18" t="s">
        <v>1435</v>
      </c>
    </row>
    <row r="275" spans="14:19" x14ac:dyDescent="0.3">
      <c r="N275" s="19" t="s">
        <v>1904</v>
      </c>
      <c r="O275" s="19" t="s">
        <v>1436</v>
      </c>
      <c r="P275" s="18" t="s">
        <v>1437</v>
      </c>
      <c r="Q275" s="18" t="s">
        <v>236</v>
      </c>
      <c r="R275" s="18" t="s">
        <v>1438</v>
      </c>
      <c r="S275" s="18" t="s">
        <v>1439</v>
      </c>
    </row>
    <row r="276" spans="14:19" x14ac:dyDescent="0.3">
      <c r="N276" s="19" t="s">
        <v>1905</v>
      </c>
      <c r="O276" s="19" t="s">
        <v>1440</v>
      </c>
      <c r="P276" s="18" t="s">
        <v>1441</v>
      </c>
      <c r="Q276" s="18" t="s">
        <v>236</v>
      </c>
      <c r="R276" s="18" t="s">
        <v>1442</v>
      </c>
      <c r="S276" s="18" t="s">
        <v>1443</v>
      </c>
    </row>
    <row r="277" spans="14:19" x14ac:dyDescent="0.3">
      <c r="N277" s="19" t="s">
        <v>1906</v>
      </c>
      <c r="O277" s="19" t="s">
        <v>1444</v>
      </c>
      <c r="P277" s="18" t="s">
        <v>1445</v>
      </c>
      <c r="Q277" s="18" t="s">
        <v>236</v>
      </c>
      <c r="R277" s="18" t="s">
        <v>1446</v>
      </c>
      <c r="S277" s="18" t="s">
        <v>1447</v>
      </c>
    </row>
    <row r="278" spans="14:19" x14ac:dyDescent="0.3">
      <c r="N278" s="19" t="s">
        <v>1907</v>
      </c>
      <c r="O278" s="19" t="s">
        <v>1448</v>
      </c>
      <c r="P278" s="18" t="s">
        <v>1449</v>
      </c>
      <c r="Q278" s="18" t="s">
        <v>236</v>
      </c>
      <c r="R278" s="18" t="s">
        <v>1450</v>
      </c>
      <c r="S278" s="18" t="s">
        <v>1443</v>
      </c>
    </row>
    <row r="279" spans="14:19" x14ac:dyDescent="0.3">
      <c r="N279">
        <v>737</v>
      </c>
      <c r="O279" t="s">
        <v>1451</v>
      </c>
      <c r="P279" t="s">
        <v>1452</v>
      </c>
      <c r="Q279" t="s">
        <v>236</v>
      </c>
      <c r="R279" t="s">
        <v>1453</v>
      </c>
      <c r="S279" t="s">
        <v>1454</v>
      </c>
    </row>
    <row r="280" spans="14:19" x14ac:dyDescent="0.3">
      <c r="N280">
        <v>740</v>
      </c>
      <c r="O280" t="s">
        <v>1455</v>
      </c>
      <c r="P280" t="s">
        <v>1456</v>
      </c>
      <c r="Q280" t="s">
        <v>236</v>
      </c>
      <c r="R280" t="s">
        <v>1457</v>
      </c>
      <c r="S280" t="s">
        <v>1458</v>
      </c>
    </row>
    <row r="281" spans="14:19" x14ac:dyDescent="0.3">
      <c r="N281">
        <v>744</v>
      </c>
      <c r="O281" t="s">
        <v>772</v>
      </c>
      <c r="P281" t="s">
        <v>773</v>
      </c>
      <c r="R281" t="s">
        <v>774</v>
      </c>
    </row>
    <row r="282" spans="14:19" x14ac:dyDescent="0.3">
      <c r="N282">
        <v>745</v>
      </c>
      <c r="O282" t="s">
        <v>1459</v>
      </c>
      <c r="P282" t="s">
        <v>1460</v>
      </c>
      <c r="Q282" t="s">
        <v>1461</v>
      </c>
      <c r="R282" t="s">
        <v>1462</v>
      </c>
      <c r="S282" t="s">
        <v>1463</v>
      </c>
    </row>
    <row r="283" spans="14:19" x14ac:dyDescent="0.3">
      <c r="N283">
        <v>746</v>
      </c>
      <c r="O283" t="s">
        <v>775</v>
      </c>
      <c r="P283" t="s">
        <v>776</v>
      </c>
      <c r="R283" t="s">
        <v>777</v>
      </c>
    </row>
    <row r="284" spans="14:19" x14ac:dyDescent="0.3">
      <c r="N284">
        <v>751</v>
      </c>
      <c r="O284" t="s">
        <v>778</v>
      </c>
      <c r="P284" t="s">
        <v>1464</v>
      </c>
      <c r="R284" t="s">
        <v>779</v>
      </c>
    </row>
    <row r="285" spans="14:19" x14ac:dyDescent="0.3">
      <c r="N285">
        <v>761</v>
      </c>
      <c r="O285" t="s">
        <v>780</v>
      </c>
      <c r="P285" t="s">
        <v>1465</v>
      </c>
      <c r="R285" t="s">
        <v>781</v>
      </c>
    </row>
    <row r="286" spans="14:19" x14ac:dyDescent="0.3">
      <c r="N286">
        <v>762</v>
      </c>
      <c r="O286" t="s">
        <v>782</v>
      </c>
      <c r="P286" t="s">
        <v>783</v>
      </c>
      <c r="R286" t="s">
        <v>784</v>
      </c>
    </row>
    <row r="287" spans="14:19" x14ac:dyDescent="0.3">
      <c r="N287">
        <v>775</v>
      </c>
      <c r="O287" t="s">
        <v>785</v>
      </c>
      <c r="P287" t="s">
        <v>1466</v>
      </c>
      <c r="R287" t="s">
        <v>786</v>
      </c>
    </row>
    <row r="288" spans="14:19" x14ac:dyDescent="0.3">
      <c r="N288">
        <v>776</v>
      </c>
      <c r="O288" t="s">
        <v>787</v>
      </c>
      <c r="P288" t="s">
        <v>1467</v>
      </c>
      <c r="R288" t="s">
        <v>788</v>
      </c>
    </row>
    <row r="289" spans="14:19" x14ac:dyDescent="0.3">
      <c r="N289">
        <v>778</v>
      </c>
      <c r="O289" t="s">
        <v>1468</v>
      </c>
      <c r="P289" t="s">
        <v>1469</v>
      </c>
      <c r="Q289" t="s">
        <v>236</v>
      </c>
      <c r="R289" t="s">
        <v>1470</v>
      </c>
      <c r="S289" t="s">
        <v>1471</v>
      </c>
    </row>
    <row r="290" spans="14:19" x14ac:dyDescent="0.3">
      <c r="N290">
        <v>779</v>
      </c>
      <c r="O290" t="s">
        <v>789</v>
      </c>
      <c r="P290" t="s">
        <v>1908</v>
      </c>
      <c r="R290" t="s">
        <v>790</v>
      </c>
    </row>
    <row r="291" spans="14:19" x14ac:dyDescent="0.3">
      <c r="N291">
        <v>780</v>
      </c>
      <c r="O291" t="s">
        <v>1472</v>
      </c>
      <c r="P291" t="s">
        <v>1473</v>
      </c>
      <c r="Q291" t="s">
        <v>236</v>
      </c>
      <c r="R291" t="s">
        <v>1474</v>
      </c>
      <c r="S291" t="s">
        <v>1475</v>
      </c>
    </row>
    <row r="292" spans="14:19" x14ac:dyDescent="0.3">
      <c r="N292">
        <v>781</v>
      </c>
      <c r="O292" t="s">
        <v>1476</v>
      </c>
      <c r="P292" t="s">
        <v>1477</v>
      </c>
      <c r="Q292" t="s">
        <v>236</v>
      </c>
      <c r="R292" t="s">
        <v>1478</v>
      </c>
      <c r="S292" t="s">
        <v>1479</v>
      </c>
    </row>
    <row r="293" spans="14:19" x14ac:dyDescent="0.3">
      <c r="N293">
        <v>782</v>
      </c>
      <c r="O293" t="s">
        <v>791</v>
      </c>
      <c r="P293" t="s">
        <v>1480</v>
      </c>
      <c r="R293" t="s">
        <v>792</v>
      </c>
    </row>
    <row r="294" spans="14:19" x14ac:dyDescent="0.3">
      <c r="N294">
        <v>792</v>
      </c>
      <c r="O294" t="s">
        <v>793</v>
      </c>
      <c r="P294" t="s">
        <v>794</v>
      </c>
      <c r="R294" t="s">
        <v>795</v>
      </c>
    </row>
    <row r="295" spans="14:19" x14ac:dyDescent="0.3">
      <c r="N295">
        <v>793</v>
      </c>
      <c r="O295" t="s">
        <v>796</v>
      </c>
      <c r="P295" t="s">
        <v>1481</v>
      </c>
      <c r="R295" t="s">
        <v>797</v>
      </c>
    </row>
    <row r="296" spans="14:19" x14ac:dyDescent="0.3">
      <c r="N296">
        <v>794</v>
      </c>
      <c r="O296" t="s">
        <v>798</v>
      </c>
      <c r="P296" t="s">
        <v>1909</v>
      </c>
      <c r="R296" t="s">
        <v>799</v>
      </c>
    </row>
    <row r="297" spans="14:19" x14ac:dyDescent="0.3">
      <c r="N297">
        <v>796</v>
      </c>
      <c r="O297" t="s">
        <v>1482</v>
      </c>
      <c r="P297" t="s">
        <v>1483</v>
      </c>
      <c r="Q297" t="s">
        <v>1484</v>
      </c>
      <c r="R297" t="s">
        <v>1485</v>
      </c>
      <c r="S297" t="s">
        <v>1486</v>
      </c>
    </row>
    <row r="298" spans="14:19" x14ac:dyDescent="0.3">
      <c r="N298">
        <v>797</v>
      </c>
      <c r="O298" t="s">
        <v>1487</v>
      </c>
      <c r="P298" t="s">
        <v>1488</v>
      </c>
      <c r="Q298">
        <v>100</v>
      </c>
      <c r="R298" t="s">
        <v>1489</v>
      </c>
      <c r="S298" t="s">
        <v>1490</v>
      </c>
    </row>
    <row r="299" spans="14:19" x14ac:dyDescent="0.3">
      <c r="N299">
        <v>798</v>
      </c>
      <c r="O299" t="s">
        <v>1491</v>
      </c>
      <c r="P299" t="s">
        <v>1492</v>
      </c>
      <c r="Q299">
        <v>1000</v>
      </c>
      <c r="R299" t="s">
        <v>1493</v>
      </c>
      <c r="S299" t="s">
        <v>1494</v>
      </c>
    </row>
    <row r="300" spans="14:19" x14ac:dyDescent="0.3">
      <c r="N300">
        <v>799</v>
      </c>
      <c r="O300" t="s">
        <v>1495</v>
      </c>
      <c r="P300" t="s">
        <v>1910</v>
      </c>
      <c r="Q300">
        <v>106</v>
      </c>
      <c r="R300" t="s">
        <v>1496</v>
      </c>
      <c r="S300" t="s">
        <v>1497</v>
      </c>
    </row>
    <row r="301" spans="14:19" x14ac:dyDescent="0.3">
      <c r="N301">
        <v>800</v>
      </c>
      <c r="O301" t="s">
        <v>1498</v>
      </c>
      <c r="P301" t="s">
        <v>1911</v>
      </c>
      <c r="Q301">
        <v>109</v>
      </c>
      <c r="R301" t="s">
        <v>1499</v>
      </c>
      <c r="S301" t="s">
        <v>1500</v>
      </c>
    </row>
    <row r="302" spans="14:19" x14ac:dyDescent="0.3">
      <c r="N302">
        <v>801</v>
      </c>
      <c r="O302" t="s">
        <v>1501</v>
      </c>
      <c r="P302" t="s">
        <v>1912</v>
      </c>
      <c r="Q302">
        <v>1012</v>
      </c>
      <c r="R302" t="s">
        <v>1502</v>
      </c>
      <c r="S302" t="s">
        <v>1503</v>
      </c>
    </row>
    <row r="303" spans="14:19" x14ac:dyDescent="0.3">
      <c r="N303">
        <v>802</v>
      </c>
      <c r="O303" t="s">
        <v>1504</v>
      </c>
      <c r="P303" t="s">
        <v>1913</v>
      </c>
      <c r="Q303">
        <v>1018</v>
      </c>
      <c r="R303" t="s">
        <v>1505</v>
      </c>
      <c r="S303" t="s">
        <v>1506</v>
      </c>
    </row>
    <row r="304" spans="14:19" x14ac:dyDescent="0.3">
      <c r="N304">
        <v>808</v>
      </c>
      <c r="O304" t="s">
        <v>800</v>
      </c>
      <c r="P304" t="s">
        <v>1914</v>
      </c>
      <c r="R304" t="s">
        <v>801</v>
      </c>
    </row>
    <row r="305" spans="14:19" x14ac:dyDescent="0.3">
      <c r="N305">
        <v>810</v>
      </c>
      <c r="O305" t="s">
        <v>802</v>
      </c>
      <c r="P305" t="s">
        <v>803</v>
      </c>
      <c r="R305" t="s">
        <v>804</v>
      </c>
    </row>
    <row r="306" spans="14:19" x14ac:dyDescent="0.3">
      <c r="N306">
        <v>812</v>
      </c>
      <c r="O306" t="s">
        <v>805</v>
      </c>
      <c r="P306" t="s">
        <v>806</v>
      </c>
      <c r="R306" t="s">
        <v>807</v>
      </c>
    </row>
    <row r="307" spans="14:19" x14ac:dyDescent="0.3">
      <c r="N307">
        <v>820</v>
      </c>
      <c r="O307" t="s">
        <v>1507</v>
      </c>
      <c r="P307" t="s">
        <v>1508</v>
      </c>
      <c r="Q307" t="s">
        <v>1509</v>
      </c>
      <c r="R307" t="s">
        <v>1510</v>
      </c>
      <c r="S307" t="s">
        <v>1511</v>
      </c>
    </row>
    <row r="308" spans="14:19" x14ac:dyDescent="0.3">
      <c r="N308">
        <v>821</v>
      </c>
      <c r="O308" t="s">
        <v>1512</v>
      </c>
      <c r="P308" t="s">
        <v>1513</v>
      </c>
      <c r="Q308" t="s">
        <v>1514</v>
      </c>
      <c r="R308" t="s">
        <v>1515</v>
      </c>
      <c r="S308" t="s">
        <v>1516</v>
      </c>
    </row>
    <row r="309" spans="14:19" x14ac:dyDescent="0.3">
      <c r="N309">
        <v>831</v>
      </c>
      <c r="O309" t="s">
        <v>1517</v>
      </c>
      <c r="P309" t="s">
        <v>1518</v>
      </c>
      <c r="Q309" t="s">
        <v>236</v>
      </c>
      <c r="R309" t="s">
        <v>1519</v>
      </c>
      <c r="S309" t="s">
        <v>1520</v>
      </c>
    </row>
    <row r="310" spans="14:19" x14ac:dyDescent="0.3">
      <c r="N310">
        <v>833</v>
      </c>
      <c r="O310" t="s">
        <v>1521</v>
      </c>
      <c r="P310" t="s">
        <v>1522</v>
      </c>
      <c r="Q310" t="s">
        <v>236</v>
      </c>
      <c r="R310" t="s">
        <v>1523</v>
      </c>
      <c r="S310" t="s">
        <v>1524</v>
      </c>
    </row>
    <row r="311" spans="14:19" x14ac:dyDescent="0.3">
      <c r="N311">
        <v>836</v>
      </c>
      <c r="O311" t="s">
        <v>808</v>
      </c>
      <c r="P311" t="s">
        <v>809</v>
      </c>
      <c r="R311" t="s">
        <v>810</v>
      </c>
    </row>
    <row r="312" spans="14:19" x14ac:dyDescent="0.3">
      <c r="N312">
        <v>837</v>
      </c>
      <c r="O312" t="s">
        <v>811</v>
      </c>
      <c r="P312" t="s">
        <v>1525</v>
      </c>
      <c r="R312" t="s">
        <v>812</v>
      </c>
    </row>
    <row r="313" spans="14:19" x14ac:dyDescent="0.3">
      <c r="N313">
        <v>838</v>
      </c>
      <c r="O313" t="s">
        <v>813</v>
      </c>
      <c r="P313" t="s">
        <v>1915</v>
      </c>
      <c r="R313" t="s">
        <v>814</v>
      </c>
    </row>
    <row r="314" spans="14:19" x14ac:dyDescent="0.3">
      <c r="N314">
        <v>839</v>
      </c>
      <c r="O314" t="s">
        <v>815</v>
      </c>
      <c r="P314" t="s">
        <v>816</v>
      </c>
      <c r="R314" t="s">
        <v>817</v>
      </c>
    </row>
    <row r="315" spans="14:19" x14ac:dyDescent="0.3">
      <c r="N315">
        <v>840</v>
      </c>
      <c r="O315" t="s">
        <v>818</v>
      </c>
      <c r="P315" t="s">
        <v>819</v>
      </c>
      <c r="R315" t="s">
        <v>820</v>
      </c>
    </row>
    <row r="316" spans="14:19" x14ac:dyDescent="0.3">
      <c r="N316">
        <v>841</v>
      </c>
      <c r="O316" t="s">
        <v>1526</v>
      </c>
      <c r="P316" t="s">
        <v>1527</v>
      </c>
      <c r="Q316" t="s">
        <v>236</v>
      </c>
      <c r="R316" t="s">
        <v>1528</v>
      </c>
      <c r="S316" t="s">
        <v>236</v>
      </c>
    </row>
    <row r="317" spans="14:19" x14ac:dyDescent="0.3">
      <c r="N317">
        <v>845</v>
      </c>
      <c r="O317" t="s">
        <v>1529</v>
      </c>
      <c r="P317" t="s">
        <v>1530</v>
      </c>
      <c r="Q317" t="s">
        <v>236</v>
      </c>
      <c r="R317" t="s">
        <v>1531</v>
      </c>
      <c r="S317" t="s">
        <v>1532</v>
      </c>
    </row>
    <row r="318" spans="14:19" x14ac:dyDescent="0.3">
      <c r="N318">
        <v>847</v>
      </c>
      <c r="O318" t="s">
        <v>1533</v>
      </c>
      <c r="P318" t="s">
        <v>1534</v>
      </c>
      <c r="Q318" t="s">
        <v>236</v>
      </c>
      <c r="R318" t="s">
        <v>1535</v>
      </c>
      <c r="S318" t="s">
        <v>1536</v>
      </c>
    </row>
    <row r="319" spans="14:19" x14ac:dyDescent="0.3">
      <c r="N319">
        <v>852</v>
      </c>
      <c r="O319" t="s">
        <v>1537</v>
      </c>
      <c r="P319" t="s">
        <v>1538</v>
      </c>
      <c r="Q319" t="s">
        <v>236</v>
      </c>
      <c r="R319" t="s">
        <v>1539</v>
      </c>
      <c r="S319" t="s">
        <v>1540</v>
      </c>
    </row>
    <row r="320" spans="14:19" x14ac:dyDescent="0.3">
      <c r="N320">
        <v>859</v>
      </c>
      <c r="O320" t="s">
        <v>1541</v>
      </c>
      <c r="P320" t="s">
        <v>1542</v>
      </c>
      <c r="Q320" t="s">
        <v>236</v>
      </c>
      <c r="R320" t="s">
        <v>1543</v>
      </c>
      <c r="S320" t="s">
        <v>1544</v>
      </c>
    </row>
    <row r="321" spans="14:19" x14ac:dyDescent="0.3">
      <c r="N321">
        <v>861</v>
      </c>
      <c r="O321" t="s">
        <v>1545</v>
      </c>
      <c r="P321" t="s">
        <v>1546</v>
      </c>
      <c r="Q321" t="s">
        <v>236</v>
      </c>
      <c r="R321" t="s">
        <v>1547</v>
      </c>
      <c r="S321" t="s">
        <v>1548</v>
      </c>
    </row>
    <row r="322" spans="14:19" x14ac:dyDescent="0.3">
      <c r="N322">
        <v>863</v>
      </c>
      <c r="O322" t="s">
        <v>1549</v>
      </c>
      <c r="P322" t="s">
        <v>1550</v>
      </c>
      <c r="Q322" t="s">
        <v>236</v>
      </c>
      <c r="R322" t="s">
        <v>1551</v>
      </c>
      <c r="S322" t="s">
        <v>1552</v>
      </c>
    </row>
    <row r="323" spans="14:19" x14ac:dyDescent="0.3">
      <c r="N323">
        <v>865</v>
      </c>
      <c r="O323" t="s">
        <v>1553</v>
      </c>
      <c r="P323" t="s">
        <v>1554</v>
      </c>
      <c r="Q323" t="s">
        <v>236</v>
      </c>
      <c r="R323" t="s">
        <v>1555</v>
      </c>
      <c r="S323" t="s">
        <v>1556</v>
      </c>
    </row>
    <row r="324" spans="14:19" x14ac:dyDescent="0.3">
      <c r="N324">
        <v>867</v>
      </c>
      <c r="O324" t="s">
        <v>1557</v>
      </c>
      <c r="P324" t="s">
        <v>1558</v>
      </c>
      <c r="Q324" t="s">
        <v>236</v>
      </c>
      <c r="R324" t="s">
        <v>1559</v>
      </c>
      <c r="S324" t="s">
        <v>1560</v>
      </c>
    </row>
    <row r="325" spans="14:19" x14ac:dyDescent="0.3">
      <c r="N325">
        <v>868</v>
      </c>
      <c r="O325" t="s">
        <v>821</v>
      </c>
      <c r="P325" t="s">
        <v>822</v>
      </c>
      <c r="R325" t="s">
        <v>823</v>
      </c>
    </row>
    <row r="326" spans="14:19" x14ac:dyDescent="0.3">
      <c r="N326">
        <v>869</v>
      </c>
      <c r="O326" t="s">
        <v>824</v>
      </c>
      <c r="P326" t="s">
        <v>1561</v>
      </c>
      <c r="R326" t="s">
        <v>825</v>
      </c>
    </row>
    <row r="327" spans="14:19" x14ac:dyDescent="0.3">
      <c r="N327">
        <v>870</v>
      </c>
      <c r="O327" t="s">
        <v>826</v>
      </c>
      <c r="P327" t="s">
        <v>827</v>
      </c>
      <c r="R327" t="s">
        <v>828</v>
      </c>
    </row>
    <row r="328" spans="14:19" x14ac:dyDescent="0.3">
      <c r="N328">
        <v>871</v>
      </c>
      <c r="O328" t="s">
        <v>829</v>
      </c>
      <c r="P328" t="s">
        <v>1562</v>
      </c>
      <c r="R328" t="s">
        <v>830</v>
      </c>
    </row>
    <row r="329" spans="14:19" x14ac:dyDescent="0.3">
      <c r="N329">
        <v>872</v>
      </c>
      <c r="O329" t="s">
        <v>831</v>
      </c>
      <c r="P329" t="s">
        <v>832</v>
      </c>
      <c r="R329" t="s">
        <v>833</v>
      </c>
    </row>
    <row r="330" spans="14:19" x14ac:dyDescent="0.3">
      <c r="N330">
        <v>873</v>
      </c>
      <c r="O330" t="s">
        <v>834</v>
      </c>
      <c r="P330" t="s">
        <v>1563</v>
      </c>
      <c r="R330" t="s">
        <v>835</v>
      </c>
    </row>
    <row r="331" spans="14:19" x14ac:dyDescent="0.3">
      <c r="N331">
        <v>874</v>
      </c>
      <c r="O331" t="s">
        <v>836</v>
      </c>
      <c r="P331" t="s">
        <v>1564</v>
      </c>
      <c r="R331" t="s">
        <v>837</v>
      </c>
    </row>
    <row r="332" spans="14:19" x14ac:dyDescent="0.3">
      <c r="N332">
        <v>875</v>
      </c>
      <c r="O332" t="s">
        <v>838</v>
      </c>
      <c r="P332" t="s">
        <v>1565</v>
      </c>
      <c r="R332" t="s">
        <v>839</v>
      </c>
    </row>
    <row r="333" spans="14:19" x14ac:dyDescent="0.3">
      <c r="N333">
        <v>876</v>
      </c>
      <c r="O333" t="s">
        <v>840</v>
      </c>
      <c r="P333" t="s">
        <v>841</v>
      </c>
      <c r="R333" t="s">
        <v>842</v>
      </c>
    </row>
    <row r="334" spans="14:19" x14ac:dyDescent="0.3">
      <c r="N334">
        <v>877</v>
      </c>
      <c r="O334" t="s">
        <v>843</v>
      </c>
      <c r="P334" t="s">
        <v>1566</v>
      </c>
      <c r="R334" t="s">
        <v>844</v>
      </c>
    </row>
    <row r="335" spans="14:19" x14ac:dyDescent="0.3">
      <c r="N335">
        <v>878</v>
      </c>
      <c r="O335" t="s">
        <v>845</v>
      </c>
      <c r="P335" t="s">
        <v>1916</v>
      </c>
      <c r="R335" t="s">
        <v>846</v>
      </c>
    </row>
    <row r="336" spans="14:19" x14ac:dyDescent="0.3">
      <c r="N336">
        <v>879</v>
      </c>
      <c r="O336" t="s">
        <v>847</v>
      </c>
      <c r="P336" t="s">
        <v>848</v>
      </c>
      <c r="R336" t="s">
        <v>849</v>
      </c>
    </row>
    <row r="337" spans="14:18" x14ac:dyDescent="0.3">
      <c r="N337">
        <v>880</v>
      </c>
      <c r="O337" t="s">
        <v>850</v>
      </c>
      <c r="P337" t="s">
        <v>1567</v>
      </c>
      <c r="R337" t="s">
        <v>851</v>
      </c>
    </row>
    <row r="338" spans="14:18" x14ac:dyDescent="0.3">
      <c r="N338">
        <v>881</v>
      </c>
      <c r="O338" t="s">
        <v>852</v>
      </c>
      <c r="P338" t="s">
        <v>853</v>
      </c>
      <c r="R338" t="s">
        <v>854</v>
      </c>
    </row>
    <row r="339" spans="14:18" x14ac:dyDescent="0.3">
      <c r="N339">
        <v>882</v>
      </c>
      <c r="O339" t="s">
        <v>855</v>
      </c>
      <c r="P339" t="s">
        <v>1568</v>
      </c>
      <c r="R339" t="s">
        <v>856</v>
      </c>
    </row>
    <row r="340" spans="14:18" x14ac:dyDescent="0.3">
      <c r="N340">
        <v>883</v>
      </c>
      <c r="O340" t="s">
        <v>857</v>
      </c>
      <c r="P340" t="s">
        <v>1917</v>
      </c>
      <c r="R340" t="s">
        <v>858</v>
      </c>
    </row>
    <row r="341" spans="14:18" x14ac:dyDescent="0.3">
      <c r="N341">
        <v>884</v>
      </c>
      <c r="O341" t="s">
        <v>859</v>
      </c>
      <c r="P341" t="s">
        <v>860</v>
      </c>
      <c r="R341" t="s">
        <v>861</v>
      </c>
    </row>
    <row r="342" spans="14:18" x14ac:dyDescent="0.3">
      <c r="N342">
        <v>885</v>
      </c>
      <c r="O342" t="s">
        <v>862</v>
      </c>
      <c r="P342" t="s">
        <v>1569</v>
      </c>
      <c r="R342" t="s">
        <v>863</v>
      </c>
    </row>
    <row r="343" spans="14:18" x14ac:dyDescent="0.3">
      <c r="N343">
        <v>886</v>
      </c>
      <c r="O343" t="s">
        <v>864</v>
      </c>
      <c r="P343" t="s">
        <v>1918</v>
      </c>
      <c r="R343" t="s">
        <v>865</v>
      </c>
    </row>
    <row r="344" spans="14:18" x14ac:dyDescent="0.3">
      <c r="N344">
        <v>887</v>
      </c>
      <c r="O344" t="s">
        <v>866</v>
      </c>
      <c r="P344" t="s">
        <v>867</v>
      </c>
      <c r="R344" t="s">
        <v>868</v>
      </c>
    </row>
    <row r="345" spans="14:18" x14ac:dyDescent="0.3">
      <c r="N345">
        <v>888</v>
      </c>
      <c r="O345" t="s">
        <v>869</v>
      </c>
      <c r="P345" t="s">
        <v>1570</v>
      </c>
      <c r="R345" t="s">
        <v>870</v>
      </c>
    </row>
    <row r="346" spans="14:18" x14ac:dyDescent="0.3">
      <c r="N346">
        <v>889</v>
      </c>
      <c r="O346" t="s">
        <v>871</v>
      </c>
      <c r="P346" t="s">
        <v>872</v>
      </c>
      <c r="R346" t="s">
        <v>873</v>
      </c>
    </row>
    <row r="347" spans="14:18" x14ac:dyDescent="0.3">
      <c r="N347">
        <v>890</v>
      </c>
      <c r="O347" t="s">
        <v>874</v>
      </c>
      <c r="P347" t="s">
        <v>1571</v>
      </c>
      <c r="R347" t="s">
        <v>875</v>
      </c>
    </row>
    <row r="348" spans="14:18" x14ac:dyDescent="0.3">
      <c r="N348">
        <v>891</v>
      </c>
      <c r="O348" t="s">
        <v>876</v>
      </c>
      <c r="P348" t="s">
        <v>877</v>
      </c>
      <c r="R348" t="s">
        <v>878</v>
      </c>
    </row>
    <row r="349" spans="14:18" x14ac:dyDescent="0.3">
      <c r="N349">
        <v>892</v>
      </c>
      <c r="O349" t="s">
        <v>879</v>
      </c>
      <c r="P349" t="s">
        <v>1572</v>
      </c>
      <c r="R349" t="s">
        <v>880</v>
      </c>
    </row>
    <row r="350" spans="14:18" x14ac:dyDescent="0.3">
      <c r="N350">
        <v>893</v>
      </c>
      <c r="O350" t="s">
        <v>881</v>
      </c>
      <c r="P350" t="s">
        <v>882</v>
      </c>
      <c r="R350" t="s">
        <v>883</v>
      </c>
    </row>
    <row r="351" spans="14:18" x14ac:dyDescent="0.3">
      <c r="N351">
        <v>894</v>
      </c>
      <c r="O351" t="s">
        <v>884</v>
      </c>
      <c r="P351" t="s">
        <v>1573</v>
      </c>
      <c r="R351" t="s">
        <v>885</v>
      </c>
    </row>
    <row r="352" spans="14:18" x14ac:dyDescent="0.3">
      <c r="N352">
        <v>895</v>
      </c>
      <c r="O352" t="s">
        <v>886</v>
      </c>
      <c r="P352" t="s">
        <v>1919</v>
      </c>
      <c r="R352" t="s">
        <v>887</v>
      </c>
    </row>
    <row r="353" spans="14:18" x14ac:dyDescent="0.3">
      <c r="N353">
        <v>896</v>
      </c>
      <c r="O353" t="s">
        <v>888</v>
      </c>
      <c r="P353" t="s">
        <v>889</v>
      </c>
      <c r="R353" t="s">
        <v>890</v>
      </c>
    </row>
    <row r="354" spans="14:18" x14ac:dyDescent="0.3">
      <c r="N354">
        <v>897</v>
      </c>
      <c r="O354" t="s">
        <v>891</v>
      </c>
      <c r="P354" t="s">
        <v>1574</v>
      </c>
      <c r="R354" t="s">
        <v>892</v>
      </c>
    </row>
    <row r="355" spans="14:18" x14ac:dyDescent="0.3">
      <c r="N355">
        <v>898</v>
      </c>
      <c r="O355" t="s">
        <v>893</v>
      </c>
      <c r="P355" t="s">
        <v>1920</v>
      </c>
      <c r="R355" t="s">
        <v>894</v>
      </c>
    </row>
    <row r="356" spans="14:18" x14ac:dyDescent="0.3">
      <c r="N356">
        <v>899</v>
      </c>
      <c r="O356" t="s">
        <v>895</v>
      </c>
      <c r="P356" t="s">
        <v>896</v>
      </c>
      <c r="R356" t="s">
        <v>897</v>
      </c>
    </row>
    <row r="357" spans="14:18" x14ac:dyDescent="0.3">
      <c r="N357">
        <v>900</v>
      </c>
      <c r="O357" t="s">
        <v>898</v>
      </c>
      <c r="P357" t="s">
        <v>1575</v>
      </c>
      <c r="R357" t="s">
        <v>899</v>
      </c>
    </row>
    <row r="358" spans="14:18" x14ac:dyDescent="0.3">
      <c r="N358">
        <v>901</v>
      </c>
      <c r="O358" t="s">
        <v>900</v>
      </c>
      <c r="P358" t="s">
        <v>1921</v>
      </c>
      <c r="R358" t="s">
        <v>901</v>
      </c>
    </row>
    <row r="359" spans="14:18" x14ac:dyDescent="0.3">
      <c r="N359">
        <v>902</v>
      </c>
      <c r="O359" t="s">
        <v>902</v>
      </c>
      <c r="P359" t="s">
        <v>903</v>
      </c>
      <c r="R359" t="s">
        <v>904</v>
      </c>
    </row>
    <row r="360" spans="14:18" x14ac:dyDescent="0.3">
      <c r="N360">
        <v>903</v>
      </c>
      <c r="O360" t="s">
        <v>905</v>
      </c>
      <c r="P360" t="s">
        <v>1576</v>
      </c>
      <c r="R360" t="s">
        <v>906</v>
      </c>
    </row>
    <row r="361" spans="14:18" x14ac:dyDescent="0.3">
      <c r="N361">
        <v>904</v>
      </c>
      <c r="O361" t="s">
        <v>907</v>
      </c>
      <c r="P361" t="s">
        <v>908</v>
      </c>
      <c r="R361" t="s">
        <v>909</v>
      </c>
    </row>
    <row r="362" spans="14:18" x14ac:dyDescent="0.3">
      <c r="N362">
        <v>905</v>
      </c>
      <c r="O362" t="s">
        <v>910</v>
      </c>
      <c r="P362" t="s">
        <v>1577</v>
      </c>
      <c r="R362" t="s">
        <v>911</v>
      </c>
    </row>
    <row r="363" spans="14:18" x14ac:dyDescent="0.3">
      <c r="N363">
        <v>906</v>
      </c>
      <c r="O363" t="s">
        <v>912</v>
      </c>
      <c r="P363" t="s">
        <v>913</v>
      </c>
      <c r="R363" t="s">
        <v>914</v>
      </c>
    </row>
    <row r="364" spans="14:18" x14ac:dyDescent="0.3">
      <c r="N364">
        <v>907</v>
      </c>
      <c r="O364" t="s">
        <v>915</v>
      </c>
      <c r="P364" t="s">
        <v>1578</v>
      </c>
      <c r="R364" t="s">
        <v>916</v>
      </c>
    </row>
    <row r="365" spans="14:18" x14ac:dyDescent="0.3">
      <c r="N365">
        <v>908</v>
      </c>
      <c r="O365" t="s">
        <v>917</v>
      </c>
      <c r="P365" t="s">
        <v>918</v>
      </c>
      <c r="R365" t="s">
        <v>919</v>
      </c>
    </row>
    <row r="366" spans="14:18" x14ac:dyDescent="0.3">
      <c r="N366">
        <v>909</v>
      </c>
      <c r="O366" t="s">
        <v>920</v>
      </c>
      <c r="P366" t="s">
        <v>526</v>
      </c>
      <c r="R366" t="s">
        <v>527</v>
      </c>
    </row>
    <row r="367" spans="14:18" x14ac:dyDescent="0.3">
      <c r="N367">
        <v>910</v>
      </c>
      <c r="O367" t="s">
        <v>921</v>
      </c>
      <c r="P367" t="s">
        <v>1579</v>
      </c>
      <c r="R367" t="s">
        <v>922</v>
      </c>
    </row>
    <row r="368" spans="14:18" x14ac:dyDescent="0.3">
      <c r="N368">
        <v>911</v>
      </c>
      <c r="O368" t="s">
        <v>923</v>
      </c>
      <c r="P368" t="s">
        <v>924</v>
      </c>
      <c r="R368" t="s">
        <v>925</v>
      </c>
    </row>
    <row r="369" spans="14:18" x14ac:dyDescent="0.3">
      <c r="N369">
        <v>912</v>
      </c>
      <c r="O369" t="s">
        <v>926</v>
      </c>
      <c r="P369" t="s">
        <v>1580</v>
      </c>
      <c r="R369" t="s">
        <v>927</v>
      </c>
    </row>
    <row r="370" spans="14:18" x14ac:dyDescent="0.3">
      <c r="N370">
        <v>913</v>
      </c>
      <c r="O370" t="s">
        <v>928</v>
      </c>
      <c r="P370" t="s">
        <v>929</v>
      </c>
      <c r="R370" t="s">
        <v>930</v>
      </c>
    </row>
    <row r="371" spans="14:18" x14ac:dyDescent="0.3">
      <c r="N371">
        <v>914</v>
      </c>
      <c r="O371" t="s">
        <v>931</v>
      </c>
      <c r="P371" t="s">
        <v>1581</v>
      </c>
      <c r="R371" t="s">
        <v>932</v>
      </c>
    </row>
    <row r="372" spans="14:18" x14ac:dyDescent="0.3">
      <c r="N372">
        <v>915</v>
      </c>
      <c r="O372" t="s">
        <v>933</v>
      </c>
      <c r="P372" t="s">
        <v>934</v>
      </c>
      <c r="R372" t="s">
        <v>935</v>
      </c>
    </row>
    <row r="373" spans="14:18" x14ac:dyDescent="0.3">
      <c r="N373">
        <v>916</v>
      </c>
      <c r="O373" t="s">
        <v>936</v>
      </c>
      <c r="P373" t="s">
        <v>937</v>
      </c>
      <c r="R373" t="s">
        <v>938</v>
      </c>
    </row>
    <row r="374" spans="14:18" x14ac:dyDescent="0.3">
      <c r="N374">
        <v>917</v>
      </c>
      <c r="O374" t="s">
        <v>939</v>
      </c>
      <c r="P374" t="s">
        <v>940</v>
      </c>
      <c r="R374" t="s">
        <v>941</v>
      </c>
    </row>
    <row r="375" spans="14:18" x14ac:dyDescent="0.3">
      <c r="N375">
        <v>918</v>
      </c>
      <c r="O375" t="s">
        <v>942</v>
      </c>
      <c r="P375" t="s">
        <v>943</v>
      </c>
      <c r="R375" t="s">
        <v>944</v>
      </c>
    </row>
    <row r="376" spans="14:18" x14ac:dyDescent="0.3">
      <c r="N376">
        <v>920</v>
      </c>
      <c r="O376" t="s">
        <v>945</v>
      </c>
      <c r="P376" t="s">
        <v>946</v>
      </c>
      <c r="R376" t="s">
        <v>947</v>
      </c>
    </row>
    <row r="377" spans="14:18" x14ac:dyDescent="0.3">
      <c r="N377">
        <v>921</v>
      </c>
      <c r="O377" t="s">
        <v>948</v>
      </c>
      <c r="P377" t="s">
        <v>949</v>
      </c>
      <c r="R377" t="s">
        <v>950</v>
      </c>
    </row>
    <row r="378" spans="14:18" x14ac:dyDescent="0.3">
      <c r="N378">
        <v>922</v>
      </c>
      <c r="O378" t="s">
        <v>951</v>
      </c>
      <c r="P378" t="s">
        <v>952</v>
      </c>
      <c r="R378" t="s">
        <v>953</v>
      </c>
    </row>
    <row r="379" spans="14:18" x14ac:dyDescent="0.3">
      <c r="N379">
        <v>923</v>
      </c>
      <c r="O379" t="s">
        <v>954</v>
      </c>
      <c r="P379" t="s">
        <v>955</v>
      </c>
      <c r="R379" t="s">
        <v>956</v>
      </c>
    </row>
    <row r="380" spans="14:18" x14ac:dyDescent="0.3">
      <c r="N380">
        <v>924</v>
      </c>
      <c r="O380" t="s">
        <v>957</v>
      </c>
      <c r="P380" t="s">
        <v>958</v>
      </c>
      <c r="R380" t="s">
        <v>959</v>
      </c>
    </row>
    <row r="381" spans="14:18" x14ac:dyDescent="0.3">
      <c r="N381">
        <v>925</v>
      </c>
      <c r="O381" t="s">
        <v>960</v>
      </c>
      <c r="P381" t="s">
        <v>961</v>
      </c>
      <c r="R381" t="s">
        <v>962</v>
      </c>
    </row>
    <row r="382" spans="14:18" x14ac:dyDescent="0.3">
      <c r="N382">
        <v>930</v>
      </c>
      <c r="O382" t="s">
        <v>963</v>
      </c>
      <c r="P382" t="s">
        <v>1582</v>
      </c>
      <c r="R382" t="s">
        <v>964</v>
      </c>
    </row>
    <row r="383" spans="14:18" x14ac:dyDescent="0.3">
      <c r="N383">
        <v>937</v>
      </c>
      <c r="O383" t="s">
        <v>965</v>
      </c>
      <c r="P383" t="s">
        <v>1922</v>
      </c>
      <c r="R383" t="s">
        <v>966</v>
      </c>
    </row>
    <row r="384" spans="14:18" x14ac:dyDescent="0.3">
      <c r="N384">
        <v>949</v>
      </c>
      <c r="O384" t="s">
        <v>967</v>
      </c>
      <c r="P384" t="s">
        <v>1583</v>
      </c>
      <c r="R384" t="s">
        <v>968</v>
      </c>
    </row>
    <row r="385" spans="14:18" x14ac:dyDescent="0.3">
      <c r="N385">
        <v>950</v>
      </c>
      <c r="O385" t="s">
        <v>1584</v>
      </c>
      <c r="P385" t="s">
        <v>969</v>
      </c>
      <c r="R385" t="s">
        <v>970</v>
      </c>
    </row>
    <row r="386" spans="14:18" x14ac:dyDescent="0.3">
      <c r="N386">
        <v>951</v>
      </c>
      <c r="O386" t="s">
        <v>1585</v>
      </c>
      <c r="P386" t="s">
        <v>1586</v>
      </c>
      <c r="R386" t="s">
        <v>971</v>
      </c>
    </row>
    <row r="387" spans="14:18" x14ac:dyDescent="0.3">
      <c r="N387">
        <v>952</v>
      </c>
      <c r="O387" t="s">
        <v>1587</v>
      </c>
      <c r="P387" t="s">
        <v>1588</v>
      </c>
      <c r="R387" t="s">
        <v>972</v>
      </c>
    </row>
    <row r="388" spans="14:18" x14ac:dyDescent="0.3">
      <c r="N388">
        <v>953</v>
      </c>
      <c r="O388" t="s">
        <v>973</v>
      </c>
      <c r="P388" t="s">
        <v>1589</v>
      </c>
      <c r="R388" t="s">
        <v>974</v>
      </c>
    </row>
    <row r="389" spans="14:18" x14ac:dyDescent="0.3">
      <c r="N389">
        <v>954</v>
      </c>
      <c r="O389" t="s">
        <v>975</v>
      </c>
      <c r="P389" t="s">
        <v>976</v>
      </c>
      <c r="R389" t="s">
        <v>977</v>
      </c>
    </row>
    <row r="390" spans="14:18" x14ac:dyDescent="0.3">
      <c r="N390">
        <v>955</v>
      </c>
      <c r="O390" t="s">
        <v>978</v>
      </c>
      <c r="P390" t="s">
        <v>1590</v>
      </c>
      <c r="R390" t="s">
        <v>979</v>
      </c>
    </row>
    <row r="391" spans="14:18" x14ac:dyDescent="0.3">
      <c r="N391">
        <v>956</v>
      </c>
      <c r="O391" t="s">
        <v>980</v>
      </c>
      <c r="P391" t="s">
        <v>1591</v>
      </c>
      <c r="R391" t="s">
        <v>981</v>
      </c>
    </row>
    <row r="392" spans="14:18" x14ac:dyDescent="0.3">
      <c r="N392">
        <v>957</v>
      </c>
      <c r="O392" t="s">
        <v>982</v>
      </c>
      <c r="P392" t="s">
        <v>1592</v>
      </c>
      <c r="R392" t="s">
        <v>983</v>
      </c>
    </row>
    <row r="393" spans="14:18" x14ac:dyDescent="0.3">
      <c r="N393">
        <v>958</v>
      </c>
      <c r="O393" t="s">
        <v>984</v>
      </c>
      <c r="P393" t="s">
        <v>1593</v>
      </c>
      <c r="R393" t="s">
        <v>985</v>
      </c>
    </row>
    <row r="394" spans="14:18" x14ac:dyDescent="0.3">
      <c r="N394">
        <v>959</v>
      </c>
      <c r="O394" t="s">
        <v>986</v>
      </c>
      <c r="P394" t="s">
        <v>987</v>
      </c>
      <c r="R394" t="s">
        <v>988</v>
      </c>
    </row>
    <row r="395" spans="14:18" x14ac:dyDescent="0.3">
      <c r="N395">
        <v>960</v>
      </c>
      <c r="O395" t="s">
        <v>989</v>
      </c>
      <c r="P395" t="s">
        <v>1594</v>
      </c>
      <c r="R395" t="s">
        <v>990</v>
      </c>
    </row>
    <row r="396" spans="14:18" x14ac:dyDescent="0.3">
      <c r="N396">
        <v>961</v>
      </c>
      <c r="O396" t="s">
        <v>991</v>
      </c>
      <c r="P396" t="s">
        <v>1595</v>
      </c>
      <c r="R396" t="s">
        <v>992</v>
      </c>
    </row>
    <row r="397" spans="14:18" x14ac:dyDescent="0.3">
      <c r="N397">
        <v>962</v>
      </c>
      <c r="O397" t="s">
        <v>993</v>
      </c>
      <c r="P397" t="s">
        <v>1596</v>
      </c>
      <c r="R397" t="s">
        <v>994</v>
      </c>
    </row>
    <row r="398" spans="14:18" x14ac:dyDescent="0.3">
      <c r="N398">
        <v>963</v>
      </c>
      <c r="O398" t="s">
        <v>995</v>
      </c>
      <c r="P398" t="s">
        <v>996</v>
      </c>
      <c r="R398" t="s">
        <v>997</v>
      </c>
    </row>
    <row r="399" spans="14:18" x14ac:dyDescent="0.3">
      <c r="N399">
        <v>964</v>
      </c>
      <c r="O399" t="s">
        <v>998</v>
      </c>
      <c r="P399" t="s">
        <v>999</v>
      </c>
      <c r="R399" t="s">
        <v>1000</v>
      </c>
    </row>
    <row r="400" spans="14:18" x14ac:dyDescent="0.3">
      <c r="N400">
        <v>965</v>
      </c>
      <c r="O400" t="s">
        <v>1001</v>
      </c>
      <c r="P400" t="s">
        <v>1597</v>
      </c>
      <c r="R400" t="s">
        <v>1002</v>
      </c>
    </row>
    <row r="401" spans="14:18" x14ac:dyDescent="0.3">
      <c r="N401">
        <v>966</v>
      </c>
      <c r="O401" t="s">
        <v>1003</v>
      </c>
      <c r="P401" t="s">
        <v>1598</v>
      </c>
      <c r="R401" t="s">
        <v>1004</v>
      </c>
    </row>
    <row r="402" spans="14:18" x14ac:dyDescent="0.3">
      <c r="N402">
        <v>967</v>
      </c>
      <c r="O402" t="s">
        <v>1005</v>
      </c>
      <c r="P402" t="s">
        <v>1923</v>
      </c>
      <c r="R402" t="s">
        <v>1006</v>
      </c>
    </row>
    <row r="403" spans="14:18" x14ac:dyDescent="0.3">
      <c r="N403">
        <v>968</v>
      </c>
      <c r="O403" t="s">
        <v>1007</v>
      </c>
      <c r="P403" t="s">
        <v>1924</v>
      </c>
      <c r="R403" t="s">
        <v>1008</v>
      </c>
    </row>
    <row r="404" spans="14:18" x14ac:dyDescent="0.3">
      <c r="N404">
        <v>969</v>
      </c>
      <c r="O404" t="s">
        <v>1009</v>
      </c>
      <c r="P404" t="s">
        <v>1925</v>
      </c>
      <c r="R404" t="s">
        <v>1010</v>
      </c>
    </row>
    <row r="405" spans="14:18" x14ac:dyDescent="0.3">
      <c r="N405">
        <v>970</v>
      </c>
      <c r="O405" t="s">
        <v>1011</v>
      </c>
      <c r="P405" t="s">
        <v>1926</v>
      </c>
      <c r="R405" t="s">
        <v>1012</v>
      </c>
    </row>
    <row r="406" spans="14:18" x14ac:dyDescent="0.3">
      <c r="N406">
        <v>971</v>
      </c>
      <c r="O406" t="s">
        <v>1013</v>
      </c>
      <c r="P406" t="s">
        <v>1014</v>
      </c>
      <c r="R406" t="s">
        <v>1015</v>
      </c>
    </row>
    <row r="407" spans="14:18" x14ac:dyDescent="0.3">
      <c r="N407">
        <v>972</v>
      </c>
      <c r="O407" t="s">
        <v>1016</v>
      </c>
      <c r="P407" t="s">
        <v>1017</v>
      </c>
      <c r="R407" t="s">
        <v>1018</v>
      </c>
    </row>
    <row r="408" spans="14:18" x14ac:dyDescent="0.3">
      <c r="N408">
        <v>973</v>
      </c>
      <c r="O408" t="s">
        <v>1019</v>
      </c>
      <c r="P408" t="s">
        <v>1599</v>
      </c>
      <c r="R408" t="s">
        <v>1020</v>
      </c>
    </row>
    <row r="409" spans="14:18" x14ac:dyDescent="0.3">
      <c r="N409">
        <v>974</v>
      </c>
      <c r="O409" t="s">
        <v>1600</v>
      </c>
      <c r="P409" t="s">
        <v>1601</v>
      </c>
      <c r="R409" t="s">
        <v>1021</v>
      </c>
    </row>
    <row r="410" spans="14:18" x14ac:dyDescent="0.3">
      <c r="N410">
        <v>975</v>
      </c>
      <c r="O410" t="s">
        <v>1022</v>
      </c>
      <c r="P410" t="s">
        <v>1023</v>
      </c>
      <c r="R410" t="s">
        <v>1024</v>
      </c>
    </row>
    <row r="411" spans="14:18" x14ac:dyDescent="0.3">
      <c r="N411">
        <v>976</v>
      </c>
      <c r="O411" t="s">
        <v>1025</v>
      </c>
      <c r="P411" t="s">
        <v>1026</v>
      </c>
      <c r="R411" t="s">
        <v>1027</v>
      </c>
    </row>
    <row r="412" spans="14:18" x14ac:dyDescent="0.3">
      <c r="N412">
        <v>977</v>
      </c>
      <c r="O412" t="s">
        <v>1028</v>
      </c>
      <c r="P412" t="s">
        <v>1029</v>
      </c>
      <c r="R412" t="s">
        <v>1030</v>
      </c>
    </row>
    <row r="413" spans="14:18" x14ac:dyDescent="0.3">
      <c r="N413">
        <v>978</v>
      </c>
      <c r="O413" t="s">
        <v>1031</v>
      </c>
      <c r="P413" t="s">
        <v>1032</v>
      </c>
      <c r="R413" t="s">
        <v>1033</v>
      </c>
    </row>
    <row r="414" spans="14:18" x14ac:dyDescent="0.3">
      <c r="N414">
        <v>979</v>
      </c>
      <c r="O414" t="s">
        <v>1034</v>
      </c>
      <c r="P414" t="s">
        <v>1602</v>
      </c>
      <c r="R414" t="s">
        <v>1035</v>
      </c>
    </row>
    <row r="415" spans="14:18" x14ac:dyDescent="0.3">
      <c r="N415">
        <v>980</v>
      </c>
      <c r="O415" t="s">
        <v>1036</v>
      </c>
      <c r="P415" t="s">
        <v>1603</v>
      </c>
      <c r="R415" t="s">
        <v>1037</v>
      </c>
    </row>
    <row r="416" spans="14:18" x14ac:dyDescent="0.3">
      <c r="N416">
        <v>981</v>
      </c>
      <c r="O416" t="s">
        <v>1038</v>
      </c>
      <c r="P416" t="s">
        <v>1604</v>
      </c>
      <c r="R416" t="s">
        <v>1039</v>
      </c>
    </row>
    <row r="417" spans="14:18" x14ac:dyDescent="0.3">
      <c r="N417">
        <v>982</v>
      </c>
      <c r="O417" t="s">
        <v>1040</v>
      </c>
      <c r="P417" t="s">
        <v>1927</v>
      </c>
      <c r="R417" t="s">
        <v>1041</v>
      </c>
    </row>
    <row r="418" spans="14:18" x14ac:dyDescent="0.3">
      <c r="N418">
        <v>983</v>
      </c>
      <c r="O418" t="s">
        <v>1042</v>
      </c>
      <c r="P418" t="s">
        <v>1043</v>
      </c>
      <c r="R418" t="s">
        <v>1044</v>
      </c>
    </row>
    <row r="419" spans="14:18" x14ac:dyDescent="0.3">
      <c r="N419">
        <v>984</v>
      </c>
      <c r="O419" t="s">
        <v>607</v>
      </c>
    </row>
    <row r="420" spans="14:18" x14ac:dyDescent="0.3">
      <c r="N420">
        <v>985</v>
      </c>
      <c r="O420" t="s">
        <v>608</v>
      </c>
    </row>
    <row r="421" spans="14:18" x14ac:dyDescent="0.3">
      <c r="N421">
        <v>986</v>
      </c>
      <c r="O421" t="s">
        <v>1605</v>
      </c>
    </row>
    <row r="422" spans="14:18" x14ac:dyDescent="0.3">
      <c r="N422">
        <v>987</v>
      </c>
      <c r="O422" t="s">
        <v>609</v>
      </c>
    </row>
    <row r="423" spans="14:18" x14ac:dyDescent="0.3">
      <c r="N423">
        <v>988</v>
      </c>
      <c r="O423" t="s">
        <v>610</v>
      </c>
    </row>
    <row r="424" spans="14:18" x14ac:dyDescent="0.3">
      <c r="N424">
        <v>989</v>
      </c>
      <c r="O424" t="s">
        <v>611</v>
      </c>
    </row>
    <row r="425" spans="14:18" x14ac:dyDescent="0.3">
      <c r="N425">
        <v>990</v>
      </c>
      <c r="O425" t="s">
        <v>612</v>
      </c>
    </row>
    <row r="426" spans="14:18" x14ac:dyDescent="0.3">
      <c r="N426">
        <v>991</v>
      </c>
      <c r="O426" t="s">
        <v>613</v>
      </c>
    </row>
    <row r="427" spans="14:18" x14ac:dyDescent="0.3">
      <c r="N427">
        <v>2541</v>
      </c>
      <c r="O427" t="s">
        <v>1606</v>
      </c>
    </row>
    <row r="428" spans="14:18" x14ac:dyDescent="0.3">
      <c r="N428">
        <v>2543</v>
      </c>
      <c r="O428" t="s">
        <v>1607</v>
      </c>
    </row>
    <row r="429" spans="14:18" x14ac:dyDescent="0.3">
      <c r="N429">
        <v>2545</v>
      </c>
      <c r="O429" t="s">
        <v>593</v>
      </c>
    </row>
    <row r="430" spans="14:18" x14ac:dyDescent="0.3">
      <c r="N430">
        <v>2547</v>
      </c>
      <c r="O430" t="s">
        <v>594</v>
      </c>
    </row>
    <row r="431" spans="14:18" x14ac:dyDescent="0.3">
      <c r="N431">
        <v>2551</v>
      </c>
      <c r="O431" t="s">
        <v>595</v>
      </c>
    </row>
    <row r="432" spans="14:18" x14ac:dyDescent="0.3">
      <c r="N432">
        <v>2552</v>
      </c>
      <c r="O432" t="s">
        <v>596</v>
      </c>
    </row>
    <row r="433" spans="14:18" x14ac:dyDescent="0.3">
      <c r="N433">
        <v>2553</v>
      </c>
      <c r="O433" t="s">
        <v>614</v>
      </c>
    </row>
    <row r="434" spans="14:18" x14ac:dyDescent="0.3">
      <c r="N434">
        <v>2554</v>
      </c>
      <c r="O434" t="s">
        <v>615</v>
      </c>
    </row>
    <row r="435" spans="14:18" x14ac:dyDescent="0.3">
      <c r="N435">
        <v>2555</v>
      </c>
      <c r="O435" t="s">
        <v>616</v>
      </c>
    </row>
    <row r="436" spans="14:18" x14ac:dyDescent="0.3">
      <c r="N436">
        <v>2556</v>
      </c>
      <c r="O436" t="s">
        <v>617</v>
      </c>
    </row>
    <row r="437" spans="14:18" x14ac:dyDescent="0.3">
      <c r="N437">
        <v>2557</v>
      </c>
      <c r="O437" t="s">
        <v>618</v>
      </c>
    </row>
    <row r="438" spans="14:18" x14ac:dyDescent="0.3">
      <c r="N438">
        <v>2558</v>
      </c>
      <c r="O438" t="s">
        <v>619</v>
      </c>
    </row>
    <row r="439" spans="14:18" x14ac:dyDescent="0.3">
      <c r="N439">
        <v>2561</v>
      </c>
      <c r="O439" t="s">
        <v>597</v>
      </c>
    </row>
    <row r="440" spans="14:18" x14ac:dyDescent="0.3">
      <c r="N440">
        <v>2571</v>
      </c>
      <c r="O440" t="s">
        <v>598</v>
      </c>
    </row>
    <row r="441" spans="14:18" x14ac:dyDescent="0.3">
      <c r="N441">
        <v>2581</v>
      </c>
      <c r="O441" t="s">
        <v>599</v>
      </c>
    </row>
    <row r="442" spans="14:18" x14ac:dyDescent="0.3">
      <c r="N442">
        <v>2931</v>
      </c>
      <c r="O442" t="s">
        <v>688</v>
      </c>
    </row>
    <row r="443" spans="14:18" x14ac:dyDescent="0.3">
      <c r="N443">
        <v>3135</v>
      </c>
      <c r="O443" t="s">
        <v>600</v>
      </c>
    </row>
    <row r="444" spans="14:18" x14ac:dyDescent="0.3">
      <c r="N444">
        <v>3181</v>
      </c>
      <c r="O444" t="s">
        <v>1608</v>
      </c>
      <c r="P444" t="s">
        <v>1609</v>
      </c>
      <c r="R444" t="s">
        <v>1610</v>
      </c>
    </row>
    <row r="445" spans="14:18" x14ac:dyDescent="0.3">
      <c r="N445">
        <v>3231</v>
      </c>
      <c r="O445" t="s">
        <v>1611</v>
      </c>
      <c r="P445" t="s">
        <v>1612</v>
      </c>
      <c r="R445" t="s">
        <v>1613</v>
      </c>
    </row>
    <row r="446" spans="14:18" x14ac:dyDescent="0.3">
      <c r="N446">
        <v>3831</v>
      </c>
      <c r="O446" t="s">
        <v>620</v>
      </c>
    </row>
    <row r="447" spans="14:18" x14ac:dyDescent="0.3">
      <c r="N447">
        <v>5401</v>
      </c>
      <c r="O447" t="s">
        <v>621</v>
      </c>
    </row>
    <row r="448" spans="14:18" x14ac:dyDescent="0.3">
      <c r="N448">
        <v>5423</v>
      </c>
      <c r="O448" t="s">
        <v>622</v>
      </c>
    </row>
    <row r="449" spans="14:15" x14ac:dyDescent="0.3">
      <c r="N449">
        <v>5451</v>
      </c>
      <c r="O449" t="s">
        <v>623</v>
      </c>
    </row>
    <row r="450" spans="14:15" x14ac:dyDescent="0.3">
      <c r="N450">
        <v>5562</v>
      </c>
      <c r="O450" t="s">
        <v>624</v>
      </c>
    </row>
    <row r="451" spans="14:15" x14ac:dyDescent="0.3">
      <c r="N451">
        <v>6421</v>
      </c>
      <c r="O451" t="s">
        <v>625</v>
      </c>
    </row>
    <row r="452" spans="14:15" x14ac:dyDescent="0.3">
      <c r="N452">
        <v>6422</v>
      </c>
      <c r="O452" t="s">
        <v>626</v>
      </c>
    </row>
    <row r="453" spans="14:15" x14ac:dyDescent="0.3">
      <c r="N453">
        <v>6423</v>
      </c>
      <c r="O453" t="s">
        <v>639</v>
      </c>
    </row>
    <row r="454" spans="14:15" x14ac:dyDescent="0.3">
      <c r="N454">
        <v>6424</v>
      </c>
      <c r="O454" t="s">
        <v>627</v>
      </c>
    </row>
    <row r="455" spans="14:15" x14ac:dyDescent="0.3">
      <c r="N455">
        <v>7923</v>
      </c>
      <c r="O455" t="s">
        <v>601</v>
      </c>
    </row>
    <row r="456" spans="14:15" x14ac:dyDescent="0.3">
      <c r="N456">
        <v>8361</v>
      </c>
      <c r="O456" t="s">
        <v>628</v>
      </c>
    </row>
    <row r="457" spans="14:15" x14ac:dyDescent="0.3">
      <c r="N457">
        <v>8751</v>
      </c>
      <c r="O457" t="s">
        <v>629</v>
      </c>
    </row>
    <row r="458" spans="14:15" x14ac:dyDescent="0.3">
      <c r="N458">
        <v>9061</v>
      </c>
      <c r="O458" t="s">
        <v>602</v>
      </c>
    </row>
    <row r="459" spans="14:15" x14ac:dyDescent="0.3">
      <c r="N459">
        <v>9062</v>
      </c>
      <c r="O459" t="s">
        <v>603</v>
      </c>
    </row>
    <row r="460" spans="14:15" x14ac:dyDescent="0.3">
      <c r="N460">
        <v>9111</v>
      </c>
      <c r="O460" t="s">
        <v>630</v>
      </c>
    </row>
    <row r="461" spans="14:15" x14ac:dyDescent="0.3">
      <c r="N461">
        <v>9113</v>
      </c>
      <c r="O461" t="s">
        <v>631</v>
      </c>
    </row>
    <row r="462" spans="14:15" x14ac:dyDescent="0.3">
      <c r="N462">
        <v>9245</v>
      </c>
      <c r="O462" t="s">
        <v>632</v>
      </c>
    </row>
    <row r="463" spans="14:15" x14ac:dyDescent="0.3">
      <c r="N463">
        <v>9246</v>
      </c>
      <c r="O463" t="s">
        <v>633</v>
      </c>
    </row>
    <row r="464" spans="14:15" x14ac:dyDescent="0.3">
      <c r="N464">
        <v>9491</v>
      </c>
      <c r="O464" t="s">
        <v>634</v>
      </c>
    </row>
    <row r="465" spans="14:18" x14ac:dyDescent="0.3">
      <c r="N465">
        <v>9501</v>
      </c>
      <c r="O465" t="s">
        <v>635</v>
      </c>
    </row>
    <row r="466" spans="14:18" x14ac:dyDescent="0.3">
      <c r="N466">
        <v>9557</v>
      </c>
      <c r="O466" t="s">
        <v>604</v>
      </c>
    </row>
    <row r="467" spans="14:18" x14ac:dyDescent="0.3">
      <c r="N467">
        <v>9641</v>
      </c>
      <c r="O467" t="s">
        <v>636</v>
      </c>
    </row>
    <row r="468" spans="14:18" x14ac:dyDescent="0.3">
      <c r="N468">
        <v>9642</v>
      </c>
      <c r="O468" t="s">
        <v>605</v>
      </c>
    </row>
    <row r="469" spans="14:18" x14ac:dyDescent="0.3">
      <c r="N469">
        <v>9805</v>
      </c>
      <c r="O469" t="s">
        <v>638</v>
      </c>
    </row>
    <row r="470" spans="14:18" x14ac:dyDescent="0.3">
      <c r="N470">
        <v>9822</v>
      </c>
      <c r="O470" t="s">
        <v>606</v>
      </c>
      <c r="P470" t="s">
        <v>1928</v>
      </c>
      <c r="R470" t="s">
        <v>1614</v>
      </c>
    </row>
    <row r="471" spans="14:18" x14ac:dyDescent="0.3">
      <c r="N471">
        <v>9822</v>
      </c>
      <c r="O471" t="s">
        <v>1615</v>
      </c>
      <c r="P471" t="s">
        <v>1928</v>
      </c>
      <c r="R471" t="s">
        <v>1614</v>
      </c>
    </row>
    <row r="472" spans="14:18" x14ac:dyDescent="0.3">
      <c r="N472">
        <v>9823</v>
      </c>
      <c r="O472" t="s">
        <v>1616</v>
      </c>
      <c r="P472" t="s">
        <v>1929</v>
      </c>
      <c r="R472" t="s">
        <v>1617</v>
      </c>
    </row>
    <row r="473" spans="14:18" x14ac:dyDescent="0.3">
      <c r="N473">
        <v>9823</v>
      </c>
      <c r="O473" t="s">
        <v>637</v>
      </c>
      <c r="P473" t="s">
        <v>1929</v>
      </c>
      <c r="R473" t="s">
        <v>1617</v>
      </c>
    </row>
    <row r="474" spans="14:18" x14ac:dyDescent="0.3">
      <c r="N474">
        <v>9910</v>
      </c>
      <c r="O474" t="s">
        <v>645</v>
      </c>
    </row>
    <row r="475" spans="14:18" x14ac:dyDescent="0.3">
      <c r="N475">
        <v>9911</v>
      </c>
      <c r="O475" t="s">
        <v>646</v>
      </c>
    </row>
    <row r="476" spans="14:18" x14ac:dyDescent="0.3">
      <c r="N476">
        <v>9912</v>
      </c>
      <c r="O476" t="s">
        <v>647</v>
      </c>
    </row>
    <row r="477" spans="14:18" x14ac:dyDescent="0.3">
      <c r="N477">
        <v>9913</v>
      </c>
      <c r="O477" t="s">
        <v>648</v>
      </c>
    </row>
    <row r="478" spans="14:18" x14ac:dyDescent="0.3">
      <c r="N478">
        <v>9914</v>
      </c>
      <c r="O478" t="s">
        <v>649</v>
      </c>
    </row>
    <row r="479" spans="14:18" x14ac:dyDescent="0.3">
      <c r="N479">
        <v>9915</v>
      </c>
      <c r="O479" t="s">
        <v>650</v>
      </c>
    </row>
    <row r="480" spans="14:18" x14ac:dyDescent="0.3">
      <c r="N480">
        <v>9916</v>
      </c>
      <c r="O480" t="s">
        <v>651</v>
      </c>
    </row>
    <row r="481" spans="14:15" x14ac:dyDescent="0.3">
      <c r="N481">
        <v>9917</v>
      </c>
      <c r="O481" t="s">
        <v>652</v>
      </c>
    </row>
    <row r="482" spans="14:15" x14ac:dyDescent="0.3">
      <c r="N482">
        <v>9918</v>
      </c>
      <c r="O482" t="s">
        <v>653</v>
      </c>
    </row>
    <row r="483" spans="14:15" x14ac:dyDescent="0.3">
      <c r="N483">
        <v>9920</v>
      </c>
      <c r="O483" t="s">
        <v>654</v>
      </c>
    </row>
    <row r="484" spans="14:15" x14ac:dyDescent="0.3">
      <c r="N484">
        <v>9921</v>
      </c>
      <c r="O484" t="s">
        <v>1618</v>
      </c>
    </row>
    <row r="485" spans="14:15" x14ac:dyDescent="0.3">
      <c r="N485">
        <v>9922</v>
      </c>
      <c r="O485" t="s">
        <v>655</v>
      </c>
    </row>
    <row r="486" spans="14:15" x14ac:dyDescent="0.3">
      <c r="N486">
        <v>9923</v>
      </c>
      <c r="O486" t="s">
        <v>656</v>
      </c>
    </row>
    <row r="487" spans="14:15" x14ac:dyDescent="0.3">
      <c r="N487">
        <v>9924</v>
      </c>
      <c r="O487" t="s">
        <v>657</v>
      </c>
    </row>
    <row r="488" spans="14:15" x14ac:dyDescent="0.3">
      <c r="N488">
        <v>9925</v>
      </c>
      <c r="O488" t="s">
        <v>658</v>
      </c>
    </row>
    <row r="489" spans="14:15" x14ac:dyDescent="0.3">
      <c r="N489">
        <v>9926</v>
      </c>
      <c r="O489" t="s">
        <v>659</v>
      </c>
    </row>
    <row r="490" spans="14:15" x14ac:dyDescent="0.3">
      <c r="N490">
        <v>9927</v>
      </c>
      <c r="O490" t="s">
        <v>660</v>
      </c>
    </row>
    <row r="491" spans="14:15" x14ac:dyDescent="0.3">
      <c r="N491">
        <v>9930</v>
      </c>
      <c r="O491" t="s">
        <v>661</v>
      </c>
    </row>
    <row r="492" spans="14:15" x14ac:dyDescent="0.3">
      <c r="N492">
        <v>9931</v>
      </c>
      <c r="O492" t="s">
        <v>662</v>
      </c>
    </row>
    <row r="493" spans="14:15" x14ac:dyDescent="0.3">
      <c r="N493">
        <v>9940</v>
      </c>
      <c r="O493" t="s">
        <v>663</v>
      </c>
    </row>
    <row r="494" spans="14:15" x14ac:dyDescent="0.3">
      <c r="N494">
        <v>9941</v>
      </c>
      <c r="O494" t="s">
        <v>664</v>
      </c>
    </row>
    <row r="495" spans="14:15" x14ac:dyDescent="0.3">
      <c r="N495">
        <v>9950</v>
      </c>
      <c r="O495" t="s">
        <v>665</v>
      </c>
    </row>
    <row r="496" spans="14:15" x14ac:dyDescent="0.3">
      <c r="N496">
        <v>9951</v>
      </c>
      <c r="O496" t="s">
        <v>666</v>
      </c>
    </row>
    <row r="497" spans="14:15" x14ac:dyDescent="0.3">
      <c r="N497">
        <v>9960</v>
      </c>
      <c r="O497" t="s">
        <v>667</v>
      </c>
    </row>
    <row r="498" spans="14:15" x14ac:dyDescent="0.3">
      <c r="N498">
        <v>9961</v>
      </c>
      <c r="O498" t="s">
        <v>668</v>
      </c>
    </row>
    <row r="499" spans="14:15" x14ac:dyDescent="0.3">
      <c r="N499">
        <v>9962</v>
      </c>
      <c r="O499" t="s">
        <v>669</v>
      </c>
    </row>
    <row r="500" spans="14:15" x14ac:dyDescent="0.3">
      <c r="N500">
        <v>9970</v>
      </c>
      <c r="O500" t="s">
        <v>670</v>
      </c>
    </row>
    <row r="501" spans="14:15" x14ac:dyDescent="0.3">
      <c r="N501">
        <v>9971</v>
      </c>
      <c r="O501" t="s">
        <v>671</v>
      </c>
    </row>
    <row r="502" spans="14:15" x14ac:dyDescent="0.3">
      <c r="N502">
        <v>9980</v>
      </c>
      <c r="O502" t="s">
        <v>672</v>
      </c>
    </row>
    <row r="503" spans="14:15" x14ac:dyDescent="0.3">
      <c r="N503">
        <v>9981</v>
      </c>
      <c r="O503" t="s">
        <v>673</v>
      </c>
    </row>
    <row r="504" spans="14:15" x14ac:dyDescent="0.3">
      <c r="N504">
        <v>9982</v>
      </c>
      <c r="O504" t="s">
        <v>674</v>
      </c>
    </row>
    <row r="505" spans="14:15" x14ac:dyDescent="0.3">
      <c r="N505">
        <v>9983</v>
      </c>
      <c r="O505" t="s">
        <v>675</v>
      </c>
    </row>
    <row r="506" spans="14:15" x14ac:dyDescent="0.3">
      <c r="N506">
        <v>9985</v>
      </c>
      <c r="O506" t="s">
        <v>676</v>
      </c>
    </row>
    <row r="507" spans="14:15" x14ac:dyDescent="0.3">
      <c r="N507">
        <v>9986</v>
      </c>
      <c r="O507" t="s">
        <v>677</v>
      </c>
    </row>
    <row r="508" spans="14:15" x14ac:dyDescent="0.3">
      <c r="N508">
        <v>9987</v>
      </c>
      <c r="O508" t="s">
        <v>678</v>
      </c>
    </row>
    <row r="509" spans="14:15" x14ac:dyDescent="0.3">
      <c r="N509">
        <v>9988</v>
      </c>
      <c r="O509" t="s">
        <v>679</v>
      </c>
    </row>
    <row r="510" spans="14:15" x14ac:dyDescent="0.3">
      <c r="N510">
        <v>9990</v>
      </c>
      <c r="O510" t="s">
        <v>680</v>
      </c>
    </row>
    <row r="511" spans="14:15" x14ac:dyDescent="0.3">
      <c r="N511">
        <v>9991</v>
      </c>
      <c r="O511" t="s">
        <v>681</v>
      </c>
    </row>
  </sheetData>
  <autoFilter ref="N2:S426"/>
  <mergeCells count="1">
    <mergeCell ref="I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16" zoomScale="70" zoomScaleNormal="70" workbookViewId="0">
      <selection activeCell="K25" sqref="K25"/>
    </sheetView>
  </sheetViews>
  <sheetFormatPr defaultRowHeight="14.4" x14ac:dyDescent="0.3"/>
  <cols>
    <col min="1" max="1" width="9.21875" style="3" customWidth="1"/>
    <col min="2" max="2" width="15.77734375" style="3" customWidth="1"/>
    <col min="3" max="3" width="62.77734375" customWidth="1"/>
    <col min="4" max="4" width="28.21875" customWidth="1"/>
    <col min="5" max="5" width="17.21875" customWidth="1"/>
    <col min="6" max="6" width="4" customWidth="1"/>
    <col min="7" max="7" width="12.77734375" customWidth="1"/>
    <col min="8" max="8" width="15.109375" customWidth="1"/>
  </cols>
  <sheetData>
    <row r="1" spans="1:13" ht="15.6" x14ac:dyDescent="0.3">
      <c r="A1" s="4"/>
      <c r="B1" s="4"/>
      <c r="G1" s="23"/>
      <c r="H1" s="24" t="s">
        <v>1938</v>
      </c>
    </row>
    <row r="2" spans="1:13" ht="18" x14ac:dyDescent="0.3">
      <c r="A2" s="5"/>
      <c r="B2" s="5"/>
      <c r="H2" s="1"/>
    </row>
    <row r="3" spans="1:13" x14ac:dyDescent="0.3">
      <c r="A3" s="57" t="s">
        <v>22</v>
      </c>
      <c r="B3" s="57"/>
      <c r="C3" s="57"/>
      <c r="D3" s="57"/>
      <c r="E3" s="57"/>
      <c r="F3" s="57"/>
      <c r="G3" s="57"/>
      <c r="H3" s="57"/>
    </row>
    <row r="4" spans="1:13" ht="16.2" customHeight="1" x14ac:dyDescent="0.3">
      <c r="A4" s="58" t="s">
        <v>19</v>
      </c>
      <c r="B4" s="58"/>
      <c r="C4" s="56" t="s">
        <v>1954</v>
      </c>
      <c r="D4" s="56"/>
      <c r="E4" s="56"/>
      <c r="F4" s="56" t="s">
        <v>0</v>
      </c>
      <c r="G4" s="56"/>
      <c r="H4" s="56"/>
      <c r="J4" s="55" t="s">
        <v>14</v>
      </c>
      <c r="K4" s="55"/>
      <c r="L4" s="55"/>
      <c r="M4" s="55"/>
    </row>
    <row r="5" spans="1:13" ht="22.95" customHeight="1" x14ac:dyDescent="0.3">
      <c r="A5" s="58"/>
      <c r="B5" s="58"/>
      <c r="C5" s="56"/>
      <c r="D5" s="56"/>
      <c r="E5" s="56"/>
      <c r="F5" s="60"/>
      <c r="G5" s="61"/>
      <c r="H5" s="61"/>
      <c r="J5" s="55"/>
      <c r="K5" s="55"/>
      <c r="L5" s="55"/>
      <c r="M5" s="55"/>
    </row>
    <row r="6" spans="1:13" x14ac:dyDescent="0.3">
      <c r="A6" s="57" t="s">
        <v>16</v>
      </c>
      <c r="B6" s="57"/>
      <c r="C6" s="57"/>
      <c r="D6" s="57"/>
      <c r="E6" s="57"/>
      <c r="F6" s="57"/>
      <c r="G6" s="57"/>
      <c r="H6" s="57"/>
      <c r="J6" s="55"/>
      <c r="K6" s="55"/>
      <c r="L6" s="55"/>
      <c r="M6" s="55"/>
    </row>
    <row r="7" spans="1:13" x14ac:dyDescent="0.3">
      <c r="A7" s="58" t="s">
        <v>1</v>
      </c>
      <c r="B7" s="58"/>
      <c r="C7" s="58"/>
      <c r="D7" s="59"/>
      <c r="E7" s="59"/>
      <c r="F7" s="59"/>
      <c r="G7" s="59"/>
      <c r="H7" s="59"/>
      <c r="J7" s="55"/>
      <c r="K7" s="55"/>
      <c r="L7" s="55"/>
      <c r="M7" s="55"/>
    </row>
    <row r="8" spans="1:13" x14ac:dyDescent="0.3">
      <c r="A8" s="58" t="s">
        <v>3</v>
      </c>
      <c r="B8" s="58"/>
      <c r="C8" s="58"/>
      <c r="D8" s="59"/>
      <c r="E8" s="59"/>
      <c r="F8" s="59"/>
      <c r="G8" s="59"/>
      <c r="H8" s="59"/>
      <c r="J8" s="55"/>
      <c r="K8" s="55"/>
      <c r="L8" s="55"/>
      <c r="M8" s="55"/>
    </row>
    <row r="9" spans="1:13" x14ac:dyDescent="0.3">
      <c r="A9" s="58" t="s">
        <v>691</v>
      </c>
      <c r="B9" s="58"/>
      <c r="C9" s="58"/>
      <c r="D9" s="59"/>
      <c r="E9" s="59"/>
      <c r="F9" s="59"/>
      <c r="G9" s="59"/>
      <c r="H9" s="59"/>
      <c r="J9" s="55"/>
      <c r="K9" s="55"/>
      <c r="L9" s="55"/>
      <c r="M9" s="55"/>
    </row>
    <row r="10" spans="1:13" x14ac:dyDescent="0.3">
      <c r="A10" s="58" t="s">
        <v>2</v>
      </c>
      <c r="B10" s="58"/>
      <c r="C10" s="58"/>
      <c r="D10" s="59"/>
      <c r="E10" s="59"/>
      <c r="F10" s="59"/>
      <c r="G10" s="59"/>
      <c r="H10" s="59"/>
    </row>
    <row r="11" spans="1:13" x14ac:dyDescent="0.3">
      <c r="A11" s="58" t="s">
        <v>4</v>
      </c>
      <c r="B11" s="58"/>
      <c r="C11" s="58"/>
      <c r="D11" s="59"/>
      <c r="E11" s="59"/>
      <c r="F11" s="59"/>
      <c r="G11" s="59"/>
      <c r="H11" s="59"/>
    </row>
    <row r="12" spans="1:13" x14ac:dyDescent="0.3">
      <c r="A12" s="58" t="s">
        <v>6</v>
      </c>
      <c r="B12" s="58"/>
      <c r="C12" s="58"/>
      <c r="D12" s="59"/>
      <c r="E12" s="59"/>
      <c r="F12" s="59"/>
      <c r="G12" s="59"/>
      <c r="H12" s="59"/>
    </row>
    <row r="13" spans="1:13" x14ac:dyDescent="0.3">
      <c r="A13" s="58" t="s">
        <v>5</v>
      </c>
      <c r="B13" s="58"/>
      <c r="C13" s="58"/>
      <c r="D13" s="59"/>
      <c r="E13" s="59"/>
      <c r="F13" s="59"/>
      <c r="G13" s="59"/>
      <c r="H13" s="59"/>
    </row>
    <row r="14" spans="1:13" x14ac:dyDescent="0.3">
      <c r="A14" s="62" t="s">
        <v>15</v>
      </c>
      <c r="B14" s="62"/>
      <c r="C14" s="62"/>
      <c r="D14" s="59"/>
      <c r="E14" s="59"/>
      <c r="F14" s="59"/>
      <c r="G14" s="59"/>
      <c r="H14" s="59"/>
    </row>
    <row r="15" spans="1:13" x14ac:dyDescent="0.3">
      <c r="A15" s="63" t="s">
        <v>1934</v>
      </c>
      <c r="B15" s="64"/>
      <c r="C15" s="65"/>
      <c r="D15" s="59"/>
      <c r="E15" s="59"/>
      <c r="F15" s="59"/>
      <c r="G15" s="59"/>
      <c r="H15" s="59"/>
    </row>
    <row r="16" spans="1:13" x14ac:dyDescent="0.3">
      <c r="A16" s="63" t="s">
        <v>1935</v>
      </c>
      <c r="B16" s="64"/>
      <c r="C16" s="65"/>
      <c r="D16" s="59"/>
      <c r="E16" s="59"/>
      <c r="F16" s="59"/>
      <c r="G16" s="59"/>
      <c r="H16" s="59"/>
    </row>
    <row r="17" spans="1:10" x14ac:dyDescent="0.3">
      <c r="A17" s="63" t="s">
        <v>1936</v>
      </c>
      <c r="B17" s="64"/>
      <c r="C17" s="65"/>
      <c r="D17" s="59"/>
      <c r="E17" s="59"/>
      <c r="F17" s="59"/>
      <c r="G17" s="59"/>
      <c r="H17" s="59"/>
    </row>
    <row r="18" spans="1:10" x14ac:dyDescent="0.3">
      <c r="A18" s="68" t="s">
        <v>1937</v>
      </c>
      <c r="B18" s="68"/>
      <c r="C18" s="68"/>
      <c r="D18" s="59"/>
      <c r="E18" s="59"/>
      <c r="F18" s="59"/>
      <c r="G18" s="59"/>
      <c r="H18" s="59"/>
    </row>
    <row r="19" spans="1:10" ht="16.5" customHeight="1" x14ac:dyDescent="0.3">
      <c r="A19" s="57" t="s">
        <v>21</v>
      </c>
      <c r="B19" s="57"/>
      <c r="C19" s="57"/>
      <c r="D19" s="57"/>
      <c r="E19" s="57"/>
      <c r="F19" s="57"/>
      <c r="G19" s="57"/>
      <c r="H19" s="57"/>
    </row>
    <row r="20" spans="1:10" ht="27.75" customHeight="1" x14ac:dyDescent="0.3">
      <c r="A20" s="22" t="s">
        <v>17</v>
      </c>
      <c r="B20" s="70" t="s">
        <v>57</v>
      </c>
      <c r="C20" s="70"/>
      <c r="D20" s="22" t="s">
        <v>55</v>
      </c>
      <c r="E20" s="70" t="s">
        <v>56</v>
      </c>
      <c r="F20" s="70"/>
      <c r="G20" s="70"/>
      <c r="H20" s="70"/>
    </row>
    <row r="21" spans="1:10" ht="27.6" customHeight="1" x14ac:dyDescent="0.3">
      <c r="A21" s="14">
        <v>1</v>
      </c>
      <c r="B21" s="71" t="s">
        <v>697</v>
      </c>
      <c r="C21" s="71"/>
      <c r="D21" s="29" t="s">
        <v>698</v>
      </c>
      <c r="E21" s="61"/>
      <c r="F21" s="61"/>
      <c r="G21" s="61"/>
      <c r="H21" s="61"/>
    </row>
    <row r="22" spans="1:10" ht="27.6" customHeight="1" x14ac:dyDescent="0.3">
      <c r="A22" s="14">
        <v>2</v>
      </c>
      <c r="B22" s="69" t="s">
        <v>30</v>
      </c>
      <c r="C22" s="69"/>
      <c r="D22" s="15" t="s">
        <v>49</v>
      </c>
      <c r="E22" s="61"/>
      <c r="F22" s="61"/>
      <c r="G22" s="61"/>
      <c r="H22" s="61"/>
    </row>
    <row r="23" spans="1:10" ht="27" customHeight="1" x14ac:dyDescent="0.3">
      <c r="A23" s="14">
        <v>3</v>
      </c>
      <c r="B23" s="69" t="s">
        <v>1940</v>
      </c>
      <c r="C23" s="69"/>
      <c r="D23" s="15" t="s">
        <v>7</v>
      </c>
      <c r="E23" s="52"/>
      <c r="F23" s="53"/>
      <c r="G23" s="53"/>
      <c r="H23" s="54"/>
    </row>
    <row r="24" spans="1:10" ht="32.4" customHeight="1" x14ac:dyDescent="0.3">
      <c r="A24" s="14">
        <v>4</v>
      </c>
      <c r="B24" s="69" t="s">
        <v>1942</v>
      </c>
      <c r="C24" s="69"/>
      <c r="D24" s="15" t="s">
        <v>7</v>
      </c>
      <c r="E24" s="52"/>
      <c r="F24" s="53"/>
      <c r="G24" s="53"/>
      <c r="H24" s="54"/>
    </row>
    <row r="25" spans="1:10" ht="85.2" customHeight="1" x14ac:dyDescent="0.3">
      <c r="A25" s="14">
        <v>5</v>
      </c>
      <c r="B25" s="69" t="s">
        <v>1943</v>
      </c>
      <c r="C25" s="69"/>
      <c r="D25" s="15" t="s">
        <v>7</v>
      </c>
      <c r="E25" s="52"/>
      <c r="F25" s="53"/>
      <c r="G25" s="53"/>
      <c r="H25" s="54"/>
    </row>
    <row r="26" spans="1:10" ht="40.200000000000003" customHeight="1" x14ac:dyDescent="0.3">
      <c r="A26" s="57" t="s">
        <v>20</v>
      </c>
      <c r="B26" s="57"/>
      <c r="C26" s="57"/>
      <c r="D26" s="57"/>
      <c r="E26" s="57"/>
      <c r="F26" s="57"/>
      <c r="G26" s="57"/>
      <c r="H26" s="57"/>
    </row>
    <row r="27" spans="1:10" ht="34.5" customHeight="1" x14ac:dyDescent="0.3">
      <c r="A27" s="32" t="s">
        <v>52</v>
      </c>
      <c r="B27" s="67" t="s">
        <v>53</v>
      </c>
      <c r="C27" s="67"/>
      <c r="D27" s="67"/>
      <c r="E27" s="67"/>
      <c r="F27" s="67"/>
      <c r="G27" s="26" t="s">
        <v>13</v>
      </c>
      <c r="H27" s="26" t="s">
        <v>1944</v>
      </c>
    </row>
    <row r="28" spans="1:10" ht="45.6" customHeight="1" x14ac:dyDescent="0.3">
      <c r="A28" s="27">
        <f>Лот1!N5</f>
        <v>1</v>
      </c>
      <c r="B28" s="66" t="str">
        <f>Лот1!E4</f>
        <v>Оказание услуг физической охраны объекта в Ростовская области</v>
      </c>
      <c r="C28" s="66"/>
      <c r="D28" s="66"/>
      <c r="E28" s="66"/>
      <c r="F28" s="66"/>
      <c r="G28" s="31">
        <f>Лот1!N15</f>
        <v>0</v>
      </c>
      <c r="H28" s="31">
        <f>Лот1!O15</f>
        <v>0</v>
      </c>
    </row>
    <row r="29" spans="1:10" ht="15.6" x14ac:dyDescent="0.3">
      <c r="A29" s="7"/>
      <c r="B29" s="7"/>
      <c r="C29" s="7"/>
      <c r="D29" s="7"/>
      <c r="E29" s="7"/>
      <c r="F29" s="6"/>
      <c r="G29" s="13"/>
      <c r="J29" s="2"/>
    </row>
    <row r="30" spans="1:10" ht="15.6" x14ac:dyDescent="0.3">
      <c r="A30" s="11" t="s">
        <v>50</v>
      </c>
      <c r="B30" s="11"/>
      <c r="C30" s="11"/>
      <c r="D30" s="11"/>
      <c r="E30" s="11"/>
      <c r="F30" s="11"/>
      <c r="G30" s="11"/>
      <c r="H30" s="11"/>
      <c r="J30" s="2"/>
    </row>
    <row r="31" spans="1:10" ht="15.6" x14ac:dyDescent="0.3">
      <c r="A31" s="12" t="s">
        <v>8</v>
      </c>
      <c r="B31" s="12"/>
      <c r="C31" s="11"/>
      <c r="D31" s="11"/>
      <c r="E31" s="11"/>
      <c r="F31" s="11"/>
      <c r="G31" s="11"/>
      <c r="H31" s="11"/>
      <c r="J31" s="2"/>
    </row>
    <row r="32" spans="1:10" ht="15.6" x14ac:dyDescent="0.3">
      <c r="A32" s="12" t="s">
        <v>9</v>
      </c>
      <c r="B32" s="12"/>
      <c r="C32" s="11"/>
      <c r="D32" s="11"/>
      <c r="E32" s="11"/>
      <c r="F32" s="11"/>
      <c r="G32" s="11"/>
      <c r="H32" s="11"/>
      <c r="J32" s="2"/>
    </row>
    <row r="33" spans="1:10" ht="15.6" x14ac:dyDescent="0.3">
      <c r="A33" s="12" t="s">
        <v>10</v>
      </c>
      <c r="B33" s="12"/>
      <c r="C33" s="11"/>
      <c r="D33" s="11"/>
      <c r="E33" s="11"/>
      <c r="F33" s="11"/>
      <c r="G33" s="11"/>
      <c r="H33" s="11"/>
      <c r="J33" s="2"/>
    </row>
    <row r="34" spans="1:10" x14ac:dyDescent="0.3">
      <c r="A34" s="12" t="s">
        <v>11</v>
      </c>
      <c r="B34" s="12"/>
      <c r="C34" s="11"/>
      <c r="D34" s="11"/>
      <c r="E34" s="11"/>
      <c r="F34" s="11"/>
      <c r="G34" s="11"/>
      <c r="H34" s="11"/>
    </row>
    <row r="35" spans="1:10" ht="22.95" customHeight="1" x14ac:dyDescent="0.3"/>
  </sheetData>
  <mergeCells count="47">
    <mergeCell ref="B28:F28"/>
    <mergeCell ref="B27:F27"/>
    <mergeCell ref="D18:H18"/>
    <mergeCell ref="A26:H26"/>
    <mergeCell ref="E22:H22"/>
    <mergeCell ref="A18:C18"/>
    <mergeCell ref="B22:C22"/>
    <mergeCell ref="B20:C20"/>
    <mergeCell ref="E20:H20"/>
    <mergeCell ref="B21:C21"/>
    <mergeCell ref="E21:H21"/>
    <mergeCell ref="B25:C25"/>
    <mergeCell ref="E25:H25"/>
    <mergeCell ref="B23:C23"/>
    <mergeCell ref="E23:H23"/>
    <mergeCell ref="B24:C24"/>
    <mergeCell ref="D16:H16"/>
    <mergeCell ref="A17:C17"/>
    <mergeCell ref="D17:H17"/>
    <mergeCell ref="A16:C16"/>
    <mergeCell ref="A15:C15"/>
    <mergeCell ref="D15:H15"/>
    <mergeCell ref="A3:H3"/>
    <mergeCell ref="F5:H5"/>
    <mergeCell ref="A14:C14"/>
    <mergeCell ref="D14:H14"/>
    <mergeCell ref="D10:H10"/>
    <mergeCell ref="A11:C11"/>
    <mergeCell ref="D11:H11"/>
    <mergeCell ref="A12:C12"/>
    <mergeCell ref="D12:H12"/>
    <mergeCell ref="E24:H24"/>
    <mergeCell ref="J4:M9"/>
    <mergeCell ref="C4:E5"/>
    <mergeCell ref="F4:H4"/>
    <mergeCell ref="A19:H19"/>
    <mergeCell ref="A4:B5"/>
    <mergeCell ref="A7:C7"/>
    <mergeCell ref="D7:H7"/>
    <mergeCell ref="A8:C8"/>
    <mergeCell ref="D8:H8"/>
    <mergeCell ref="A9:C9"/>
    <mergeCell ref="D9:H9"/>
    <mergeCell ref="A13:C13"/>
    <mergeCell ref="A6:H6"/>
    <mergeCell ref="A10:C10"/>
    <mergeCell ref="D13:H13"/>
  </mergeCells>
  <pageMargins left="0.7" right="0.7" top="0.75" bottom="0.75" header="0.3" footer="0.3"/>
  <pageSetup paperSize="9" scale="55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справочник!$I$2:$I$10</xm:f>
          </x14:formula1>
          <xm:sqref>E22:H22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topLeftCell="C1" zoomScale="85" zoomScaleNormal="85" workbookViewId="0">
      <selection activeCell="I15" sqref="I15"/>
    </sheetView>
  </sheetViews>
  <sheetFormatPr defaultRowHeight="14.4" x14ac:dyDescent="0.3"/>
  <cols>
    <col min="1" max="2" width="4.21875" customWidth="1"/>
    <col min="3" max="3" width="7.21875" customWidth="1"/>
    <col min="4" max="4" width="47.5546875" customWidth="1"/>
    <col min="5" max="5" width="20.109375" customWidth="1"/>
    <col min="6" max="6" width="17.44140625" customWidth="1"/>
    <col min="8" max="8" width="11.21875" customWidth="1"/>
    <col min="9" max="9" width="12" customWidth="1"/>
    <col min="10" max="10" width="8.6640625" customWidth="1"/>
    <col min="11" max="11" width="13.33203125" customWidth="1"/>
    <col min="13" max="13" width="14.88671875" customWidth="1"/>
    <col min="14" max="14" width="13.5546875" customWidth="1"/>
    <col min="15" max="15" width="14.88671875" customWidth="1"/>
  </cols>
  <sheetData>
    <row r="1" spans="1:21" ht="15.6" x14ac:dyDescent="0.3">
      <c r="C1" s="4"/>
      <c r="D1" s="4"/>
      <c r="N1" s="23"/>
      <c r="O1" s="24" t="s">
        <v>1938</v>
      </c>
    </row>
    <row r="2" spans="1:21" ht="18" x14ac:dyDescent="0.3">
      <c r="C2" s="5"/>
      <c r="D2" s="5"/>
      <c r="O2" s="1"/>
    </row>
    <row r="3" spans="1:21" x14ac:dyDescent="0.3">
      <c r="C3" s="57" t="s">
        <v>51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1:21" ht="17.25" customHeight="1" x14ac:dyDescent="0.3">
      <c r="C4" s="58" t="s">
        <v>53</v>
      </c>
      <c r="D4" s="58"/>
      <c r="E4" s="79" t="s">
        <v>1956</v>
      </c>
      <c r="F4" s="80"/>
      <c r="G4" s="80"/>
      <c r="H4" s="80"/>
      <c r="I4" s="80"/>
      <c r="J4" s="81"/>
      <c r="K4" s="85" t="s">
        <v>54</v>
      </c>
      <c r="L4" s="86"/>
      <c r="M4" s="87"/>
      <c r="N4" s="72">
        <f>'Общая информация'!F5</f>
        <v>0</v>
      </c>
      <c r="O4" s="73"/>
      <c r="R4" s="55" t="s">
        <v>14</v>
      </c>
      <c r="S4" s="55"/>
      <c r="T4" s="55"/>
      <c r="U4" s="55"/>
    </row>
    <row r="5" spans="1:21" ht="15.75" customHeight="1" x14ac:dyDescent="0.3">
      <c r="C5" s="58"/>
      <c r="D5" s="58"/>
      <c r="E5" s="82"/>
      <c r="F5" s="83"/>
      <c r="G5" s="83"/>
      <c r="H5" s="83"/>
      <c r="I5" s="83"/>
      <c r="J5" s="84"/>
      <c r="K5" s="85" t="s">
        <v>52</v>
      </c>
      <c r="L5" s="86"/>
      <c r="M5" s="87"/>
      <c r="N5" s="74">
        <v>1</v>
      </c>
      <c r="O5" s="75"/>
      <c r="R5" s="55"/>
      <c r="S5" s="55"/>
      <c r="T5" s="55"/>
      <c r="U5" s="55"/>
    </row>
    <row r="6" spans="1:21" x14ac:dyDescent="0.3">
      <c r="C6" s="57" t="s">
        <v>16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R6" s="55"/>
      <c r="S6" s="55"/>
      <c r="T6" s="55"/>
      <c r="U6" s="55"/>
    </row>
    <row r="7" spans="1:21" ht="14.55" customHeight="1" x14ac:dyDescent="0.3">
      <c r="C7" s="88" t="s">
        <v>1</v>
      </c>
      <c r="D7" s="89"/>
      <c r="E7" s="90"/>
      <c r="F7" s="74">
        <f>'Общая информация'!D7</f>
        <v>0</v>
      </c>
      <c r="G7" s="78"/>
      <c r="H7" s="75"/>
      <c r="I7" s="76"/>
      <c r="J7" s="76"/>
      <c r="K7" s="77"/>
      <c r="L7" s="74">
        <f>'Общая информация'!D10</f>
        <v>0</v>
      </c>
      <c r="M7" s="78"/>
      <c r="N7" s="78"/>
      <c r="O7" s="75"/>
      <c r="R7" s="55"/>
      <c r="S7" s="55"/>
      <c r="T7" s="55"/>
      <c r="U7" s="55"/>
    </row>
    <row r="8" spans="1:21" ht="14.55" customHeight="1" x14ac:dyDescent="0.3">
      <c r="C8" s="88" t="s">
        <v>3</v>
      </c>
      <c r="D8" s="89"/>
      <c r="E8" s="90">
        <f>'Общая информация'!C8</f>
        <v>0</v>
      </c>
      <c r="F8" s="74">
        <f>'Общая информация'!D8</f>
        <v>0</v>
      </c>
      <c r="G8" s="78"/>
      <c r="H8" s="75"/>
      <c r="I8" s="76"/>
      <c r="J8" s="76"/>
      <c r="K8" s="77"/>
      <c r="L8" s="74">
        <f>'Общая информация'!D11</f>
        <v>0</v>
      </c>
      <c r="M8" s="78"/>
      <c r="N8" s="78"/>
      <c r="O8" s="75"/>
      <c r="R8" s="55"/>
      <c r="S8" s="55"/>
      <c r="T8" s="55"/>
      <c r="U8" s="55"/>
    </row>
    <row r="9" spans="1:21" ht="15" customHeight="1" x14ac:dyDescent="0.3">
      <c r="C9" s="88" t="s">
        <v>691</v>
      </c>
      <c r="D9" s="89"/>
      <c r="E9" s="90">
        <f>'Общая информация'!C9</f>
        <v>0</v>
      </c>
      <c r="F9" s="74">
        <f>'Общая информация'!D9</f>
        <v>0</v>
      </c>
      <c r="G9" s="78"/>
      <c r="H9" s="75"/>
      <c r="I9" s="76"/>
      <c r="J9" s="76"/>
      <c r="K9" s="77"/>
      <c r="L9" s="74">
        <f>'Общая информация'!D12</f>
        <v>0</v>
      </c>
      <c r="M9" s="78"/>
      <c r="N9" s="78"/>
      <c r="O9" s="75"/>
      <c r="R9" s="55"/>
      <c r="S9" s="55"/>
      <c r="T9" s="55"/>
      <c r="U9" s="55"/>
    </row>
    <row r="10" spans="1:21" x14ac:dyDescent="0.3">
      <c r="C10" s="88" t="s">
        <v>15</v>
      </c>
      <c r="D10" s="89"/>
      <c r="E10" s="90">
        <f>'Общая информация'!C10</f>
        <v>0</v>
      </c>
      <c r="F10" s="74">
        <f>'Общая информация'!D14</f>
        <v>0</v>
      </c>
      <c r="G10" s="78"/>
      <c r="H10" s="75"/>
      <c r="I10" s="76"/>
      <c r="J10" s="76"/>
      <c r="K10" s="77"/>
      <c r="L10" s="74">
        <f>'Общая информация'!D13</f>
        <v>0</v>
      </c>
      <c r="M10" s="78"/>
      <c r="N10" s="78"/>
      <c r="O10" s="75"/>
    </row>
    <row r="11" spans="1:21" x14ac:dyDescent="0.3">
      <c r="C11" s="57" t="s">
        <v>20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</row>
    <row r="12" spans="1:21" ht="45" customHeight="1" x14ac:dyDescent="0.3">
      <c r="A12" s="25" t="s">
        <v>696</v>
      </c>
      <c r="B12" s="36" t="s">
        <v>692</v>
      </c>
      <c r="C12" s="37" t="s">
        <v>1958</v>
      </c>
      <c r="D12" s="25" t="s">
        <v>689</v>
      </c>
      <c r="E12" s="33" t="s">
        <v>1948</v>
      </c>
      <c r="F12" s="33" t="s">
        <v>1949</v>
      </c>
      <c r="G12" s="33" t="s">
        <v>1951</v>
      </c>
      <c r="H12" s="33" t="s">
        <v>12</v>
      </c>
      <c r="I12" s="33" t="s">
        <v>1953</v>
      </c>
      <c r="J12" s="33" t="s">
        <v>1939</v>
      </c>
      <c r="K12" s="33" t="s">
        <v>1946</v>
      </c>
      <c r="L12" s="33" t="s">
        <v>690</v>
      </c>
      <c r="M12" s="33" t="s">
        <v>1947</v>
      </c>
      <c r="N12" s="33" t="s">
        <v>13</v>
      </c>
      <c r="O12" s="33" t="s">
        <v>1944</v>
      </c>
    </row>
    <row r="13" spans="1:21" ht="52.2" customHeight="1" x14ac:dyDescent="0.3">
      <c r="A13" s="30"/>
      <c r="B13" s="30"/>
      <c r="C13" s="43">
        <v>1</v>
      </c>
      <c r="D13" s="25" t="s">
        <v>1957</v>
      </c>
      <c r="E13" s="49" t="s">
        <v>1955</v>
      </c>
      <c r="F13" s="43" t="s">
        <v>1952</v>
      </c>
      <c r="G13" s="43" t="s">
        <v>1950</v>
      </c>
      <c r="H13" s="43" t="s">
        <v>1941</v>
      </c>
      <c r="I13" s="44">
        <v>8640</v>
      </c>
      <c r="J13" s="25" t="s">
        <v>693</v>
      </c>
      <c r="K13" s="45"/>
      <c r="L13" s="46"/>
      <c r="M13" s="47">
        <f>K13+K13*L13</f>
        <v>0</v>
      </c>
      <c r="N13" s="48">
        <f t="shared" ref="N13:N14" si="0">K13*I13</f>
        <v>0</v>
      </c>
      <c r="O13" s="48">
        <f t="shared" ref="O13:O14" si="1">M13*I13</f>
        <v>0</v>
      </c>
    </row>
    <row r="14" spans="1:21" ht="52.2" customHeight="1" x14ac:dyDescent="0.3">
      <c r="A14" s="30"/>
      <c r="B14" s="30"/>
      <c r="C14" s="38">
        <v>2</v>
      </c>
      <c r="D14" s="25" t="s">
        <v>1957</v>
      </c>
      <c r="E14" s="49" t="s">
        <v>1955</v>
      </c>
      <c r="F14" s="38" t="s">
        <v>1952</v>
      </c>
      <c r="G14" s="38" t="s">
        <v>1950</v>
      </c>
      <c r="H14" s="38" t="s">
        <v>1941</v>
      </c>
      <c r="I14" s="44">
        <v>8640</v>
      </c>
      <c r="J14" s="39" t="s">
        <v>693</v>
      </c>
      <c r="K14" s="40"/>
      <c r="L14" s="41"/>
      <c r="M14" s="42">
        <f>K14+K14*L14</f>
        <v>0</v>
      </c>
      <c r="N14" s="35">
        <f t="shared" si="0"/>
        <v>0</v>
      </c>
      <c r="O14" s="35">
        <f t="shared" si="1"/>
        <v>0</v>
      </c>
    </row>
    <row r="15" spans="1:21" ht="25.8" customHeight="1" x14ac:dyDescent="0.3">
      <c r="C15" s="7"/>
      <c r="D15" s="7"/>
      <c r="E15" s="7"/>
      <c r="F15" s="7"/>
      <c r="G15" s="7"/>
      <c r="H15" s="7"/>
      <c r="I15" s="50"/>
      <c r="J15" s="6"/>
      <c r="K15" s="21"/>
      <c r="L15" s="21"/>
      <c r="M15" s="34" t="s">
        <v>1945</v>
      </c>
      <c r="N15" s="35">
        <f>SUM(N13:N14)</f>
        <v>0</v>
      </c>
      <c r="O15" s="35">
        <f>SUM(O13:O14)</f>
        <v>0</v>
      </c>
    </row>
    <row r="16" spans="1:21" x14ac:dyDescent="0.3">
      <c r="C16" s="11" t="s">
        <v>50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3:15" x14ac:dyDescent="0.3"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3:15" x14ac:dyDescent="0.3">
      <c r="C18" s="12" t="s">
        <v>8</v>
      </c>
      <c r="D18" s="12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3:15" x14ac:dyDescent="0.3">
      <c r="C19" s="12" t="s">
        <v>9</v>
      </c>
      <c r="D19" s="12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3:15" x14ac:dyDescent="0.3">
      <c r="C20" s="12" t="s">
        <v>10</v>
      </c>
      <c r="D20" s="12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3:15" x14ac:dyDescent="0.3">
      <c r="C21" s="12" t="s">
        <v>11</v>
      </c>
      <c r="D21" s="12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3:15" x14ac:dyDescent="0.3"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</sheetData>
  <mergeCells count="26">
    <mergeCell ref="C7:E7"/>
    <mergeCell ref="C8:E8"/>
    <mergeCell ref="C9:E9"/>
    <mergeCell ref="C10:E10"/>
    <mergeCell ref="C11:O11"/>
    <mergeCell ref="R4:U9"/>
    <mergeCell ref="I7:K7"/>
    <mergeCell ref="I8:K8"/>
    <mergeCell ref="I9:K9"/>
    <mergeCell ref="I10:K10"/>
    <mergeCell ref="L7:O7"/>
    <mergeCell ref="E4:J5"/>
    <mergeCell ref="L8:O8"/>
    <mergeCell ref="L9:O9"/>
    <mergeCell ref="L10:O10"/>
    <mergeCell ref="K4:M4"/>
    <mergeCell ref="K5:M5"/>
    <mergeCell ref="F7:H7"/>
    <mergeCell ref="F8:H8"/>
    <mergeCell ref="F9:H9"/>
    <mergeCell ref="F10:H10"/>
    <mergeCell ref="C3:O3"/>
    <mergeCell ref="C4:D5"/>
    <mergeCell ref="C6:O6"/>
    <mergeCell ref="N4:O4"/>
    <mergeCell ref="N5:O5"/>
  </mergeCells>
  <pageMargins left="0.7" right="0.7" top="0.75" bottom="0.75" header="0.3" footer="0.3"/>
  <pageSetup paperSize="9" scale="42" orientation="portrait" r:id="rId1"/>
  <colBreaks count="1" manualBreakCount="1">
    <brk id="15" max="1048575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справочник!$F$3:$F$5</xm:f>
          </x14:formula1>
          <xm:sqref>J13:J14</xm:sqref>
        </x14:dataValidation>
        <x14:dataValidation type="list" allowBlank="1" showInputMessage="1" showErrorMessage="1">
          <x14:formula1>
            <xm:f>справочник!$O$3:$O$511</xm:f>
          </x14:formula1>
          <xm:sqref>H13:H14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DFD525-481A-47F5-8967-058802D98934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8D35D16-FC97-4B00-ACCD-8F64CC6AAA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197DCD-34CA-4AFE-9573-CE7B9D6D88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справочник</vt:lpstr>
      <vt:lpstr>Общая информация</vt:lpstr>
      <vt:lpstr>Лот1</vt:lpstr>
      <vt:lpstr>Лот1!Область_печати</vt:lpstr>
      <vt:lpstr>'Общая информация'!Область_печати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Гусев Денис Юрьевич</cp:lastModifiedBy>
  <dcterms:created xsi:type="dcterms:W3CDTF">2020-04-23T13:59:36Z</dcterms:created>
  <dcterms:modified xsi:type="dcterms:W3CDTF">2026-02-02T07:16:37Z</dcterms:modified>
</cp:coreProperties>
</file>